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cityoftuckergcc.sharepoint.com/sites/Procurement/Shared Documents/SOLICITATIONS/2026 Solicitations/2026-013 ITB MIB @ 78 PI 0017399/BID/Addendum 2/"/>
    </mc:Choice>
  </mc:AlternateContent>
  <xr:revisionPtr revIDLastSave="43" documentId="8_{8BB3CF9E-B624-4461-9D3E-2A30B0747F67}" xr6:coauthVersionLast="47" xr6:coauthVersionMax="47" xr10:uidLastSave="{38E48AAF-5B68-4CBE-8F59-F630659053A0}"/>
  <bookViews>
    <workbookView xWindow="-108" yWindow="-108" windowWidth="30936" windowHeight="16776" xr2:uid="{00000000-000D-0000-FFFF-FFFF00000000}"/>
  </bookViews>
  <sheets>
    <sheet name="Bid Schedule Form" sheetId="1" r:id="rId1"/>
    <sheet name="Bid Tab Form" sheetId="2" state="hidden" r:id="rId2"/>
    <sheet name="Bid Tab Project Split" sheetId="3" state="hidden" r:id="rId3"/>
  </sheets>
  <externalReferences>
    <externalReference r:id="rId4"/>
  </externalReferences>
  <definedNames>
    <definedName name="_xlnm._FilterDatabase" localSheetId="0" hidden="1">'Bid Schedule Form'!$A$7:$G$153</definedName>
    <definedName name="_xlnm._FilterDatabase" localSheetId="1" hidden="1">'Bid Tab Form'!$A$7:$AA$424</definedName>
    <definedName name="_xlnm._FilterDatabase" localSheetId="2" hidden="1">'Bid Tab Project Split'!$A$9:$K$424</definedName>
    <definedName name="_xlnm.Print_Titles" localSheetId="0">'Bid Schedule Form'!$1:$8</definedName>
    <definedName name="_xlnm.Print_Titles" localSheetId="1">'Bid Tab Form'!$A:$D,'Bid Tab Form'!$1:$7</definedName>
    <definedName name="_xlnm.Print_Titles" localSheetId="2">'Bid Tab Project Split'!$1:$7</definedName>
    <definedName name="Z_0B54A492_9515_48E0_AA08_8A4F7D027899_.wvu.PrintArea" localSheetId="0" hidden="1">'Bid Schedule Form'!$A$1:$G$372</definedName>
    <definedName name="Z_0B54A492_9515_48E0_AA08_8A4F7D027899_.wvu.PrintTitles" localSheetId="0" hidden="1">'Bid Schedule Form'!$1:$7</definedName>
    <definedName name="Z_0B54A492_9515_48E0_AA08_8A4F7D027899_.wvu.PrintTitles" localSheetId="1" hidden="1">'Bid Tab Form'!$A:$D,'Bid Tab Form'!$1:$7</definedName>
    <definedName name="Z_0B54A492_9515_48E0_AA08_8A4F7D027899_.wvu.PrintTitles" localSheetId="2" hidden="1">'Bid Tab Project Split'!$1:$7</definedName>
    <definedName name="Z_0B54A492_9515_48E0_AA08_8A4F7D027899_.wvu.Rows" localSheetId="0" hidden="1">'Bid Schedule Form'!$335:$349</definedName>
    <definedName name="Z_0B54A492_9515_48E0_AA08_8A4F7D027899_.wvu.Rows" localSheetId="1" hidden="1">'Bid Tab Form'!$425:$428</definedName>
    <definedName name="Z_0B54A492_9515_48E0_AA08_8A4F7D027899_.wvu.Rows" localSheetId="2" hidden="1">'Bid Tab Project Split'!$423:$426</definedName>
    <definedName name="Z_17C5CB87_C9DC_4EE3_9FAD_75C0A4051044_.wvu.PrintArea" localSheetId="0" hidden="1">'Bid Schedule Form'!$A$1:$G$372</definedName>
    <definedName name="Z_17C5CB87_C9DC_4EE3_9FAD_75C0A4051044_.wvu.PrintTitles" localSheetId="0" hidden="1">'Bid Schedule Form'!$1:$7</definedName>
    <definedName name="Z_17C5CB87_C9DC_4EE3_9FAD_75C0A4051044_.wvu.PrintTitles" localSheetId="1" hidden="1">'Bid Tab Form'!$A:$D,'Bid Tab Form'!$1:$7</definedName>
    <definedName name="Z_17C5CB87_C9DC_4EE3_9FAD_75C0A4051044_.wvu.PrintTitles" localSheetId="2" hidden="1">'Bid Tab Project Split'!$1:$7</definedName>
  </definedNames>
  <calcPr calcId="191029"/>
  <customWorkbookViews>
    <customWorkbookView name="ALL" guid="{17C5CB87-C9DC-4EE3-9FAD-75C0A4051044}" maximized="1" windowWidth="1020" windowHeight="575" activeSheetId="1"/>
    <customWorkbookView name="NO ALTERNATE" guid="{0B54A492-9515-48E0-AA08-8A4F7D027899}" maximized="1" windowWidth="1020" windowHeight="57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9" i="1" l="1"/>
  <c r="G177" i="1"/>
  <c r="G175" i="1"/>
  <c r="H51" i="1"/>
  <c r="G51" i="1"/>
  <c r="H50" i="1"/>
  <c r="G50" i="1"/>
  <c r="G101" i="1"/>
  <c r="G103" i="1"/>
  <c r="G105" i="1"/>
  <c r="G107" i="1"/>
  <c r="G109" i="1"/>
  <c r="G111" i="1"/>
  <c r="G113" i="1"/>
  <c r="G115" i="1"/>
  <c r="G117" i="1"/>
  <c r="G119" i="1"/>
  <c r="G121" i="1"/>
  <c r="G123" i="1"/>
  <c r="G125" i="1"/>
  <c r="G127" i="1"/>
  <c r="G129" i="1"/>
  <c r="G131" i="1"/>
  <c r="G133" i="1"/>
  <c r="G135" i="1"/>
  <c r="G137" i="1"/>
  <c r="G139" i="1"/>
  <c r="G141" i="1"/>
  <c r="G143" i="1"/>
  <c r="G145" i="1"/>
  <c r="G147" i="1"/>
  <c r="G149" i="1"/>
  <c r="G151" i="1"/>
  <c r="G153" i="1"/>
  <c r="G155" i="1"/>
  <c r="G157" i="1"/>
  <c r="G159" i="1"/>
  <c r="G161" i="1"/>
  <c r="G163" i="1"/>
  <c r="G165" i="1"/>
  <c r="G167" i="1"/>
  <c r="G169" i="1"/>
  <c r="G171" i="1"/>
  <c r="G173" i="1"/>
  <c r="G181" i="1"/>
  <c r="G183" i="1"/>
  <c r="G185" i="1"/>
  <c r="G187" i="1"/>
  <c r="G189" i="1"/>
  <c r="G191" i="1"/>
  <c r="G193" i="1"/>
  <c r="G195" i="1"/>
  <c r="G197" i="1"/>
  <c r="G199" i="1"/>
  <c r="G201" i="1"/>
  <c r="G203" i="1"/>
  <c r="G205" i="1"/>
  <c r="G207" i="1"/>
  <c r="G209" i="1"/>
  <c r="G211" i="1"/>
  <c r="G213" i="1"/>
  <c r="G215" i="1"/>
  <c r="G217" i="1"/>
  <c r="G219" i="1"/>
  <c r="G221" i="1"/>
  <c r="G223" i="1"/>
  <c r="G225" i="1"/>
  <c r="G227" i="1"/>
  <c r="G229" i="1"/>
  <c r="G231" i="1"/>
  <c r="G233" i="1"/>
  <c r="G235" i="1"/>
  <c r="G237" i="1"/>
  <c r="G239" i="1"/>
  <c r="G241" i="1"/>
  <c r="G243" i="1"/>
  <c r="G245" i="1"/>
  <c r="G247" i="1"/>
  <c r="G249" i="1"/>
  <c r="G251" i="1"/>
  <c r="G253" i="1"/>
  <c r="G255" i="1"/>
  <c r="G257" i="1"/>
  <c r="G259" i="1"/>
  <c r="G261" i="1"/>
  <c r="G263" i="1"/>
  <c r="G265" i="1"/>
  <c r="G267" i="1"/>
  <c r="G269" i="1"/>
  <c r="G271" i="1"/>
  <c r="G273" i="1"/>
  <c r="G275" i="1"/>
  <c r="G277" i="1"/>
  <c r="G279" i="1"/>
  <c r="G281" i="1"/>
  <c r="G283" i="1"/>
  <c r="G285" i="1"/>
  <c r="G287" i="1"/>
  <c r="G289" i="1"/>
  <c r="G291" i="1"/>
  <c r="G293" i="1"/>
  <c r="G295" i="1"/>
  <c r="G297" i="1"/>
  <c r="G299" i="1"/>
  <c r="G301" i="1"/>
  <c r="G303" i="1"/>
  <c r="G305" i="1"/>
  <c r="G307" i="1"/>
  <c r="G309" i="1"/>
  <c r="G311" i="1"/>
  <c r="G313" i="1"/>
  <c r="G315" i="1"/>
  <c r="G317" i="1"/>
  <c r="G319" i="1"/>
  <c r="G321" i="1"/>
  <c r="G323" i="1"/>
  <c r="G325" i="1"/>
  <c r="G327" i="1"/>
  <c r="G329" i="1"/>
  <c r="G331" i="1"/>
  <c r="G99" i="1"/>
  <c r="G97"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7"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9" i="1"/>
  <c r="E301" i="2"/>
  <c r="E271" i="3"/>
  <c r="E273" i="3"/>
  <c r="E221" i="2"/>
  <c r="E223" i="3"/>
  <c r="E225" i="3"/>
  <c r="E247" i="2"/>
  <c r="E175" i="3"/>
  <c r="E115" i="2"/>
  <c r="K115" i="2" s="1"/>
  <c r="E83" i="3"/>
  <c r="G71" i="1"/>
  <c r="G19" i="1"/>
  <c r="G20" i="1"/>
  <c r="G21" i="1"/>
  <c r="G22" i="1"/>
  <c r="E23" i="3"/>
  <c r="G25" i="1"/>
  <c r="G27" i="1"/>
  <c r="E25" i="2"/>
  <c r="Y25" i="2" s="1"/>
  <c r="G29" i="1"/>
  <c r="G30" i="1"/>
  <c r="E27" i="3"/>
  <c r="G33" i="1"/>
  <c r="G34" i="1"/>
  <c r="G35" i="1"/>
  <c r="G36" i="1"/>
  <c r="G37" i="1"/>
  <c r="G38" i="1"/>
  <c r="A18" i="3"/>
  <c r="G10" i="1"/>
  <c r="G11" i="1"/>
  <c r="G12" i="1"/>
  <c r="G13" i="1"/>
  <c r="G14" i="1"/>
  <c r="G15" i="1"/>
  <c r="G16" i="1"/>
  <c r="G17" i="1"/>
  <c r="G18" i="1"/>
  <c r="G40" i="1"/>
  <c r="G42" i="1"/>
  <c r="G44" i="1"/>
  <c r="G46" i="1"/>
  <c r="G48" i="1"/>
  <c r="G52" i="1"/>
  <c r="G54" i="1"/>
  <c r="G56" i="1"/>
  <c r="G58" i="1"/>
  <c r="G60" i="1"/>
  <c r="G62" i="1"/>
  <c r="G64" i="1"/>
  <c r="G66" i="1"/>
  <c r="G68" i="1"/>
  <c r="G70" i="1"/>
  <c r="G72" i="1"/>
  <c r="G74" i="1"/>
  <c r="G76" i="1"/>
  <c r="G78" i="1"/>
  <c r="G80" i="1"/>
  <c r="G82" i="1"/>
  <c r="G84" i="1"/>
  <c r="E78" i="2"/>
  <c r="G95" i="1"/>
  <c r="G91" i="1"/>
  <c r="A12" i="3"/>
  <c r="B12" i="3"/>
  <c r="C12" i="3"/>
  <c r="D12" i="3"/>
  <c r="F12" i="3"/>
  <c r="J12" i="3"/>
  <c r="B13" i="3"/>
  <c r="C13" i="3"/>
  <c r="D13" i="3"/>
  <c r="F13" i="3"/>
  <c r="H13" i="3"/>
  <c r="J13" i="3"/>
  <c r="A14" i="3"/>
  <c r="B14" i="3"/>
  <c r="C14" i="3"/>
  <c r="D14" i="3"/>
  <c r="F14" i="3"/>
  <c r="G14" i="3" s="1"/>
  <c r="J14" i="3"/>
  <c r="B15" i="3"/>
  <c r="C15" i="3"/>
  <c r="D15" i="3"/>
  <c r="F15" i="3"/>
  <c r="H15" i="3"/>
  <c r="J15" i="3"/>
  <c r="A16" i="3"/>
  <c r="B16" i="3"/>
  <c r="C16" i="3"/>
  <c r="D16" i="3"/>
  <c r="F16" i="3"/>
  <c r="J16" i="3"/>
  <c r="B17" i="3"/>
  <c r="C17" i="3"/>
  <c r="D17" i="3"/>
  <c r="F17" i="3"/>
  <c r="H17" i="3"/>
  <c r="J17" i="3"/>
  <c r="B18" i="3"/>
  <c r="C18" i="3"/>
  <c r="D18" i="3"/>
  <c r="F18" i="3"/>
  <c r="G18" i="3" s="1"/>
  <c r="J18" i="3"/>
  <c r="B19" i="3"/>
  <c r="C19" i="3"/>
  <c r="D19" i="3"/>
  <c r="F19" i="3"/>
  <c r="H19" i="3"/>
  <c r="J19" i="3"/>
  <c r="A20" i="3"/>
  <c r="B20" i="3"/>
  <c r="C20" i="3"/>
  <c r="D20" i="3"/>
  <c r="F20" i="3"/>
  <c r="G20" i="3" s="1"/>
  <c r="J20" i="3"/>
  <c r="B21" i="3"/>
  <c r="C21" i="3"/>
  <c r="D21" i="3"/>
  <c r="F21" i="3"/>
  <c r="H21" i="3"/>
  <c r="J21" i="3"/>
  <c r="A22" i="3"/>
  <c r="B22" i="3"/>
  <c r="C22" i="3"/>
  <c r="D22" i="3"/>
  <c r="F22" i="3"/>
  <c r="G22" i="3" s="1"/>
  <c r="J22" i="3"/>
  <c r="B23" i="3"/>
  <c r="C23" i="3"/>
  <c r="D23" i="3"/>
  <c r="F23" i="3"/>
  <c r="H23" i="3"/>
  <c r="J23" i="3"/>
  <c r="B24" i="3"/>
  <c r="C24" i="3"/>
  <c r="D24" i="3"/>
  <c r="F24" i="3"/>
  <c r="G24" i="3" s="1"/>
  <c r="J24" i="3"/>
  <c r="B25" i="3"/>
  <c r="C25" i="3"/>
  <c r="D25" i="3"/>
  <c r="F25" i="3"/>
  <c r="H25" i="3"/>
  <c r="J25" i="3"/>
  <c r="A26" i="3"/>
  <c r="B26" i="3"/>
  <c r="C26" i="3"/>
  <c r="D26" i="3"/>
  <c r="F26" i="3"/>
  <c r="G26" i="3" s="1"/>
  <c r="J26" i="3"/>
  <c r="B27" i="3"/>
  <c r="C27" i="3"/>
  <c r="D27" i="3"/>
  <c r="F27" i="3"/>
  <c r="H27" i="3"/>
  <c r="J27" i="3"/>
  <c r="A28" i="3"/>
  <c r="B28" i="3"/>
  <c r="C28" i="3"/>
  <c r="D28" i="3"/>
  <c r="F28" i="3"/>
  <c r="G28" i="3" s="1"/>
  <c r="J28" i="3"/>
  <c r="B29" i="3"/>
  <c r="C29" i="3"/>
  <c r="D29" i="3"/>
  <c r="F29" i="3"/>
  <c r="H29" i="3"/>
  <c r="J29" i="3"/>
  <c r="A30" i="3"/>
  <c r="B30" i="3"/>
  <c r="C30" i="3"/>
  <c r="D30" i="3"/>
  <c r="F30" i="3"/>
  <c r="G30" i="3" s="1"/>
  <c r="J30" i="3"/>
  <c r="B31" i="3"/>
  <c r="C31" i="3"/>
  <c r="D31" i="3"/>
  <c r="F31" i="3"/>
  <c r="H31" i="3"/>
  <c r="J31" i="3"/>
  <c r="A32" i="3"/>
  <c r="B32" i="3"/>
  <c r="C32" i="3"/>
  <c r="D32" i="3"/>
  <c r="F32" i="3"/>
  <c r="G32" i="3" s="1"/>
  <c r="J32" i="3"/>
  <c r="B33" i="3"/>
  <c r="C33" i="3"/>
  <c r="D33" i="3"/>
  <c r="F33" i="3"/>
  <c r="H33" i="3"/>
  <c r="J33" i="3"/>
  <c r="A34" i="3"/>
  <c r="B34" i="3"/>
  <c r="C34" i="3"/>
  <c r="D34" i="3"/>
  <c r="F34" i="3"/>
  <c r="G34" i="3" s="1"/>
  <c r="J34" i="3"/>
  <c r="B35" i="3"/>
  <c r="C35" i="3"/>
  <c r="D35" i="3"/>
  <c r="F35" i="3"/>
  <c r="H35" i="3"/>
  <c r="J35" i="3"/>
  <c r="A36" i="3"/>
  <c r="B36" i="3"/>
  <c r="C36" i="3"/>
  <c r="D36" i="3"/>
  <c r="F36" i="3"/>
  <c r="G36" i="3" s="1"/>
  <c r="J36" i="3"/>
  <c r="B37" i="3"/>
  <c r="C37" i="3"/>
  <c r="D37" i="3"/>
  <c r="F37" i="3"/>
  <c r="H37" i="3"/>
  <c r="J37" i="3"/>
  <c r="A38" i="3"/>
  <c r="B38" i="3"/>
  <c r="C38" i="3"/>
  <c r="D38" i="3"/>
  <c r="F38" i="3"/>
  <c r="G38" i="3" s="1"/>
  <c r="J38" i="3"/>
  <c r="B39" i="3"/>
  <c r="C39" i="3"/>
  <c r="D39" i="3"/>
  <c r="F39" i="3"/>
  <c r="H39" i="3"/>
  <c r="J39" i="3"/>
  <c r="A40" i="3"/>
  <c r="B40" i="3"/>
  <c r="C40" i="3"/>
  <c r="D40" i="3"/>
  <c r="F40" i="3"/>
  <c r="G40" i="3" s="1"/>
  <c r="J40" i="3"/>
  <c r="B41" i="3"/>
  <c r="C41" i="3"/>
  <c r="D41" i="3"/>
  <c r="F41" i="3"/>
  <c r="H41" i="3"/>
  <c r="J41" i="3"/>
  <c r="A42" i="3"/>
  <c r="B42" i="3"/>
  <c r="C42" i="3"/>
  <c r="D42" i="3"/>
  <c r="F42" i="3"/>
  <c r="G42" i="3" s="1"/>
  <c r="J42" i="3"/>
  <c r="B43" i="3"/>
  <c r="C43" i="3"/>
  <c r="D43" i="3"/>
  <c r="F43" i="3"/>
  <c r="H43" i="3"/>
  <c r="J43" i="3"/>
  <c r="A44" i="3"/>
  <c r="B44" i="3"/>
  <c r="C44" i="3"/>
  <c r="D44" i="3"/>
  <c r="F44" i="3"/>
  <c r="G44" i="3" s="1"/>
  <c r="J44" i="3"/>
  <c r="B45" i="3"/>
  <c r="C45" i="3"/>
  <c r="D45" i="3"/>
  <c r="F45" i="3"/>
  <c r="H45" i="3"/>
  <c r="J45" i="3"/>
  <c r="A46" i="3"/>
  <c r="B46" i="3"/>
  <c r="C46" i="3"/>
  <c r="D46" i="3"/>
  <c r="F46" i="3"/>
  <c r="G46" i="3" s="1"/>
  <c r="J46" i="3"/>
  <c r="B47" i="3"/>
  <c r="C47" i="3"/>
  <c r="D47" i="3"/>
  <c r="F47" i="3"/>
  <c r="H47" i="3"/>
  <c r="J47" i="3"/>
  <c r="A48" i="3"/>
  <c r="B48" i="3"/>
  <c r="C48" i="3"/>
  <c r="D48" i="3"/>
  <c r="F48" i="3"/>
  <c r="G48" i="3" s="1"/>
  <c r="J48" i="3"/>
  <c r="B49" i="3"/>
  <c r="C49" i="3"/>
  <c r="D49" i="3"/>
  <c r="F49" i="3"/>
  <c r="H49" i="3"/>
  <c r="J49" i="3"/>
  <c r="A50" i="3"/>
  <c r="B50" i="3"/>
  <c r="C50" i="3"/>
  <c r="D50" i="3"/>
  <c r="F50" i="3"/>
  <c r="G50" i="3" s="1"/>
  <c r="J50" i="3"/>
  <c r="B51" i="3"/>
  <c r="C51" i="3"/>
  <c r="D51" i="3"/>
  <c r="F51" i="3"/>
  <c r="H51" i="3"/>
  <c r="J51" i="3"/>
  <c r="A52" i="3"/>
  <c r="B52" i="3"/>
  <c r="C52" i="3"/>
  <c r="D52" i="3"/>
  <c r="F52" i="3"/>
  <c r="G52" i="3" s="1"/>
  <c r="J52" i="3"/>
  <c r="B53" i="3"/>
  <c r="C53" i="3"/>
  <c r="D53" i="3"/>
  <c r="F53" i="3"/>
  <c r="H53" i="3"/>
  <c r="J53" i="3"/>
  <c r="A54" i="3"/>
  <c r="B54" i="3"/>
  <c r="C54" i="3"/>
  <c r="D54" i="3"/>
  <c r="F54" i="3"/>
  <c r="G54" i="3" s="1"/>
  <c r="J54" i="3"/>
  <c r="B55" i="3"/>
  <c r="C55" i="3"/>
  <c r="D55" i="3"/>
  <c r="F55" i="3"/>
  <c r="H55" i="3"/>
  <c r="J55" i="3"/>
  <c r="A56" i="3"/>
  <c r="B56" i="3"/>
  <c r="C56" i="3"/>
  <c r="D56" i="3"/>
  <c r="F56" i="3"/>
  <c r="G56" i="3" s="1"/>
  <c r="J56" i="3"/>
  <c r="B57" i="3"/>
  <c r="C57" i="3"/>
  <c r="D57" i="3"/>
  <c r="F57" i="3"/>
  <c r="H57" i="3"/>
  <c r="J57" i="3"/>
  <c r="A58" i="3"/>
  <c r="B58" i="3"/>
  <c r="C58" i="3"/>
  <c r="D58" i="3"/>
  <c r="F58" i="3"/>
  <c r="G58" i="3" s="1"/>
  <c r="J58" i="3"/>
  <c r="B59" i="3"/>
  <c r="C59" i="3"/>
  <c r="D59" i="3"/>
  <c r="F59" i="3"/>
  <c r="H59" i="3"/>
  <c r="J59" i="3"/>
  <c r="A60" i="3"/>
  <c r="B60" i="3"/>
  <c r="C60" i="3"/>
  <c r="D60" i="3"/>
  <c r="F60" i="3"/>
  <c r="G60" i="3" s="1"/>
  <c r="J60" i="3"/>
  <c r="B61" i="3"/>
  <c r="C61" i="3"/>
  <c r="D61" i="3"/>
  <c r="F61" i="3"/>
  <c r="H61" i="3"/>
  <c r="J61" i="3"/>
  <c r="A62" i="3"/>
  <c r="B62" i="3"/>
  <c r="C62" i="3"/>
  <c r="D62" i="3"/>
  <c r="F62" i="3"/>
  <c r="G62" i="3" s="1"/>
  <c r="J62" i="3"/>
  <c r="B63" i="3"/>
  <c r="C63" i="3"/>
  <c r="D63" i="3"/>
  <c r="F63" i="3"/>
  <c r="H63" i="3"/>
  <c r="J63" i="3"/>
  <c r="A64" i="3"/>
  <c r="B64" i="3"/>
  <c r="C64" i="3"/>
  <c r="D64" i="3"/>
  <c r="F64" i="3"/>
  <c r="G64" i="3" s="1"/>
  <c r="J64" i="3"/>
  <c r="B65" i="3"/>
  <c r="C65" i="3"/>
  <c r="D65" i="3"/>
  <c r="F65" i="3"/>
  <c r="H65" i="3"/>
  <c r="J65" i="3"/>
  <c r="A66" i="3"/>
  <c r="B66" i="3"/>
  <c r="C66" i="3"/>
  <c r="D66" i="3"/>
  <c r="F66" i="3"/>
  <c r="G66" i="3" s="1"/>
  <c r="J66" i="3"/>
  <c r="A67" i="3"/>
  <c r="B67" i="3"/>
  <c r="C67" i="3"/>
  <c r="D67" i="3"/>
  <c r="F67" i="3"/>
  <c r="H67" i="3"/>
  <c r="J67" i="3"/>
  <c r="A68" i="3"/>
  <c r="B68" i="3"/>
  <c r="C68" i="3"/>
  <c r="D68" i="3"/>
  <c r="F68" i="3"/>
  <c r="G68" i="3" s="1"/>
  <c r="J68" i="3"/>
  <c r="A69" i="3"/>
  <c r="B69" i="3"/>
  <c r="C69" i="3"/>
  <c r="D69" i="3"/>
  <c r="F69" i="3"/>
  <c r="H69" i="3"/>
  <c r="J69" i="3"/>
  <c r="A70" i="3"/>
  <c r="B70" i="3"/>
  <c r="C70" i="3"/>
  <c r="D70" i="3"/>
  <c r="F70" i="3"/>
  <c r="G70" i="3" s="1"/>
  <c r="J70" i="3"/>
  <c r="B71" i="3"/>
  <c r="C71" i="3"/>
  <c r="D71" i="3"/>
  <c r="F71" i="3"/>
  <c r="H71" i="3"/>
  <c r="J71" i="3"/>
  <c r="A72" i="3"/>
  <c r="B72" i="3"/>
  <c r="C72" i="3"/>
  <c r="D72" i="3"/>
  <c r="F72" i="3"/>
  <c r="G72" i="3" s="1"/>
  <c r="J72" i="3"/>
  <c r="B73" i="3"/>
  <c r="C73" i="3"/>
  <c r="D73" i="3"/>
  <c r="F73" i="3"/>
  <c r="H73" i="3"/>
  <c r="J73" i="3"/>
  <c r="A74" i="3"/>
  <c r="B74" i="3"/>
  <c r="C74" i="3"/>
  <c r="D74" i="3"/>
  <c r="F74" i="3"/>
  <c r="G74" i="3" s="1"/>
  <c r="J74" i="3"/>
  <c r="B75" i="3"/>
  <c r="C75" i="3"/>
  <c r="D75" i="3"/>
  <c r="F75" i="3"/>
  <c r="H75" i="3"/>
  <c r="J75" i="3"/>
  <c r="A76" i="3"/>
  <c r="B76" i="3"/>
  <c r="C76" i="3"/>
  <c r="D76" i="3"/>
  <c r="F76" i="3"/>
  <c r="G76" i="3" s="1"/>
  <c r="J76" i="3"/>
  <c r="B77" i="3"/>
  <c r="C77" i="3"/>
  <c r="D77" i="3"/>
  <c r="F77" i="3"/>
  <c r="H77" i="3"/>
  <c r="J77" i="3"/>
  <c r="B78" i="3"/>
  <c r="C78" i="3"/>
  <c r="D78" i="3"/>
  <c r="F78" i="3"/>
  <c r="G78" i="3" s="1"/>
  <c r="J78" i="3"/>
  <c r="B79" i="3"/>
  <c r="C79" i="3"/>
  <c r="D79" i="3"/>
  <c r="F79" i="3"/>
  <c r="H79" i="3"/>
  <c r="J79" i="3"/>
  <c r="B80" i="3"/>
  <c r="C80" i="3"/>
  <c r="D80" i="3"/>
  <c r="F80" i="3"/>
  <c r="G80" i="3" s="1"/>
  <c r="J80" i="3"/>
  <c r="B81" i="3"/>
  <c r="C81" i="3"/>
  <c r="D81" i="3"/>
  <c r="F81" i="3"/>
  <c r="H81" i="3"/>
  <c r="J81" i="3"/>
  <c r="B82" i="3"/>
  <c r="C82" i="3"/>
  <c r="D82" i="3"/>
  <c r="F82" i="3"/>
  <c r="G82" i="3" s="1"/>
  <c r="J82" i="3"/>
  <c r="B83" i="3"/>
  <c r="C83" i="3"/>
  <c r="D83" i="3"/>
  <c r="F83" i="3"/>
  <c r="H83" i="3"/>
  <c r="J83" i="3"/>
  <c r="A84" i="3"/>
  <c r="B84" i="3"/>
  <c r="C84" i="3"/>
  <c r="D84" i="3"/>
  <c r="F84" i="3"/>
  <c r="J84" i="3"/>
  <c r="B85" i="3"/>
  <c r="C85" i="3"/>
  <c r="D85" i="3"/>
  <c r="F85" i="3"/>
  <c r="H85" i="3"/>
  <c r="J85" i="3"/>
  <c r="A86" i="3"/>
  <c r="B86" i="3"/>
  <c r="C86" i="3"/>
  <c r="D86" i="3"/>
  <c r="F86" i="3"/>
  <c r="G86" i="3" s="1"/>
  <c r="J86" i="3"/>
  <c r="B87" i="3"/>
  <c r="C87" i="3"/>
  <c r="D87" i="3"/>
  <c r="F87" i="3"/>
  <c r="H87" i="3"/>
  <c r="J87" i="3"/>
  <c r="A88" i="3"/>
  <c r="B88" i="3"/>
  <c r="C88" i="3"/>
  <c r="D88" i="3"/>
  <c r="F88" i="3"/>
  <c r="J88" i="3"/>
  <c r="B89" i="3"/>
  <c r="C89" i="3"/>
  <c r="D89" i="3"/>
  <c r="F89" i="3"/>
  <c r="H89" i="3"/>
  <c r="J89" i="3"/>
  <c r="A90" i="3"/>
  <c r="B90" i="3"/>
  <c r="C90" i="3"/>
  <c r="D90" i="3"/>
  <c r="F90" i="3"/>
  <c r="G90" i="3" s="1"/>
  <c r="J90" i="3"/>
  <c r="B91" i="3"/>
  <c r="C91" i="3"/>
  <c r="D91" i="3"/>
  <c r="F91" i="3"/>
  <c r="H91" i="3"/>
  <c r="J91" i="3"/>
  <c r="B92" i="3"/>
  <c r="C92" i="3"/>
  <c r="D92" i="3"/>
  <c r="F92" i="3"/>
  <c r="G92" i="3" s="1"/>
  <c r="J92" i="3"/>
  <c r="B93" i="3"/>
  <c r="C93" i="3"/>
  <c r="D93" i="3"/>
  <c r="F93" i="3"/>
  <c r="H93" i="3"/>
  <c r="J93" i="3"/>
  <c r="A94" i="3"/>
  <c r="B94" i="3"/>
  <c r="C94" i="3"/>
  <c r="D94" i="3"/>
  <c r="F94" i="3"/>
  <c r="J94" i="3"/>
  <c r="B95" i="3"/>
  <c r="C95" i="3"/>
  <c r="D95" i="3"/>
  <c r="F95" i="3"/>
  <c r="H95" i="3"/>
  <c r="J95" i="3"/>
  <c r="A96" i="3"/>
  <c r="B96" i="3"/>
  <c r="C96" i="3"/>
  <c r="D96" i="3"/>
  <c r="F96" i="3"/>
  <c r="G96" i="3" s="1"/>
  <c r="J96" i="3"/>
  <c r="B97" i="3"/>
  <c r="C97" i="3"/>
  <c r="D97" i="3"/>
  <c r="F97" i="3"/>
  <c r="H97" i="3"/>
  <c r="J97" i="3"/>
  <c r="A98" i="3"/>
  <c r="B98" i="3"/>
  <c r="C98" i="3"/>
  <c r="D98" i="3"/>
  <c r="F98" i="3"/>
  <c r="J98" i="3"/>
  <c r="B99" i="3"/>
  <c r="C99" i="3"/>
  <c r="D99" i="3"/>
  <c r="F99" i="3"/>
  <c r="H99" i="3"/>
  <c r="J99" i="3"/>
  <c r="A100" i="3"/>
  <c r="B100" i="3"/>
  <c r="C100" i="3"/>
  <c r="D100" i="3"/>
  <c r="F100" i="3"/>
  <c r="I100" i="3" s="1"/>
  <c r="J100" i="3"/>
  <c r="B101" i="3"/>
  <c r="C101" i="3"/>
  <c r="D101" i="3"/>
  <c r="F101" i="3"/>
  <c r="H101" i="3"/>
  <c r="J101" i="3"/>
  <c r="A102" i="3"/>
  <c r="B102" i="3"/>
  <c r="C102" i="3"/>
  <c r="D102" i="3"/>
  <c r="F102" i="3"/>
  <c r="J102" i="3"/>
  <c r="B103" i="3"/>
  <c r="C103" i="3"/>
  <c r="D103" i="3"/>
  <c r="F103" i="3"/>
  <c r="H103" i="3"/>
  <c r="J103" i="3"/>
  <c r="A104" i="3"/>
  <c r="B104" i="3"/>
  <c r="C104" i="3"/>
  <c r="D104" i="3"/>
  <c r="F104" i="3"/>
  <c r="G104" i="3" s="1"/>
  <c r="J104" i="3"/>
  <c r="B105" i="3"/>
  <c r="C105" i="3"/>
  <c r="D105" i="3"/>
  <c r="F105" i="3"/>
  <c r="H105" i="3"/>
  <c r="J105" i="3"/>
  <c r="A106" i="3"/>
  <c r="B106" i="3"/>
  <c r="C106" i="3"/>
  <c r="D106" i="3"/>
  <c r="F106" i="3"/>
  <c r="J106" i="3"/>
  <c r="B107" i="3"/>
  <c r="C107" i="3"/>
  <c r="D107" i="3"/>
  <c r="F107" i="3"/>
  <c r="H107" i="3"/>
  <c r="J107" i="3"/>
  <c r="A108" i="3"/>
  <c r="B108" i="3"/>
  <c r="C108" i="3"/>
  <c r="D108" i="3"/>
  <c r="F108" i="3"/>
  <c r="G108" i="3" s="1"/>
  <c r="J108" i="3"/>
  <c r="B109" i="3"/>
  <c r="C109" i="3"/>
  <c r="D109" i="3"/>
  <c r="F109" i="3"/>
  <c r="H109" i="3"/>
  <c r="J109" i="3"/>
  <c r="A110" i="3"/>
  <c r="B110" i="3"/>
  <c r="C110" i="3"/>
  <c r="D110" i="3"/>
  <c r="F110" i="3"/>
  <c r="J110" i="3"/>
  <c r="B111" i="3"/>
  <c r="C111" i="3"/>
  <c r="D111" i="3"/>
  <c r="F111" i="3"/>
  <c r="H111" i="3"/>
  <c r="J111" i="3"/>
  <c r="A112" i="3"/>
  <c r="B112" i="3"/>
  <c r="C112" i="3"/>
  <c r="D112" i="3"/>
  <c r="F112" i="3"/>
  <c r="J112" i="3"/>
  <c r="B113" i="3"/>
  <c r="C113" i="3"/>
  <c r="D113" i="3"/>
  <c r="F113" i="3"/>
  <c r="H113" i="3"/>
  <c r="J113" i="3"/>
  <c r="A114" i="3"/>
  <c r="B114" i="3"/>
  <c r="C114" i="3"/>
  <c r="D114" i="3"/>
  <c r="F114" i="3"/>
  <c r="J114" i="3"/>
  <c r="B115" i="3"/>
  <c r="C115" i="3"/>
  <c r="D115" i="3"/>
  <c r="F115" i="3"/>
  <c r="H115" i="3"/>
  <c r="J115" i="3"/>
  <c r="A116" i="3"/>
  <c r="B116" i="3"/>
  <c r="C116" i="3"/>
  <c r="D116" i="3"/>
  <c r="F116" i="3"/>
  <c r="G116" i="3" s="1"/>
  <c r="J116" i="3"/>
  <c r="B117" i="3"/>
  <c r="C117" i="3"/>
  <c r="D117" i="3"/>
  <c r="F117" i="3"/>
  <c r="H117" i="3"/>
  <c r="J117" i="3"/>
  <c r="A118" i="3"/>
  <c r="B118" i="3"/>
  <c r="C118" i="3"/>
  <c r="D118" i="3"/>
  <c r="F118" i="3"/>
  <c r="J118" i="3"/>
  <c r="B119" i="3"/>
  <c r="C119" i="3"/>
  <c r="D119" i="3"/>
  <c r="F119" i="3"/>
  <c r="H119" i="3"/>
  <c r="J119" i="3"/>
  <c r="A120" i="3"/>
  <c r="B120" i="3"/>
  <c r="C120" i="3"/>
  <c r="D120" i="3"/>
  <c r="F120" i="3"/>
  <c r="G120" i="3" s="1"/>
  <c r="J120" i="3"/>
  <c r="B121" i="3"/>
  <c r="C121" i="3"/>
  <c r="D121" i="3"/>
  <c r="F121" i="3"/>
  <c r="H121" i="3"/>
  <c r="J121" i="3"/>
  <c r="A122" i="3"/>
  <c r="B122" i="3"/>
  <c r="C122" i="3"/>
  <c r="D122" i="3"/>
  <c r="F122" i="3"/>
  <c r="J122" i="3"/>
  <c r="B123" i="3"/>
  <c r="C123" i="3"/>
  <c r="D123" i="3"/>
  <c r="F123" i="3"/>
  <c r="H123" i="3"/>
  <c r="J123" i="3"/>
  <c r="A124" i="3"/>
  <c r="B124" i="3"/>
  <c r="C124" i="3"/>
  <c r="D124" i="3"/>
  <c r="F124" i="3"/>
  <c r="G124" i="3" s="1"/>
  <c r="J124" i="3"/>
  <c r="B125" i="3"/>
  <c r="C125" i="3"/>
  <c r="D125" i="3"/>
  <c r="F125" i="3"/>
  <c r="H125" i="3"/>
  <c r="J125" i="3"/>
  <c r="A126" i="3"/>
  <c r="B126" i="3"/>
  <c r="C126" i="3"/>
  <c r="D126" i="3"/>
  <c r="F126" i="3"/>
  <c r="J126" i="3"/>
  <c r="B127" i="3"/>
  <c r="C127" i="3"/>
  <c r="D127" i="3"/>
  <c r="F127" i="3"/>
  <c r="H127" i="3"/>
  <c r="J127" i="3"/>
  <c r="A128" i="3"/>
  <c r="B128" i="3"/>
  <c r="C128" i="3"/>
  <c r="D128" i="3"/>
  <c r="F128" i="3"/>
  <c r="G128" i="3" s="1"/>
  <c r="J128" i="3"/>
  <c r="B129" i="3"/>
  <c r="C129" i="3"/>
  <c r="D129" i="3"/>
  <c r="F129" i="3"/>
  <c r="H129" i="3"/>
  <c r="J129" i="3"/>
  <c r="A130" i="3"/>
  <c r="B130" i="3"/>
  <c r="C130" i="3"/>
  <c r="D130" i="3"/>
  <c r="F130" i="3"/>
  <c r="J130" i="3"/>
  <c r="B131" i="3"/>
  <c r="C131" i="3"/>
  <c r="D131" i="3"/>
  <c r="F131" i="3"/>
  <c r="H131" i="3"/>
  <c r="J131" i="3"/>
  <c r="A132" i="3"/>
  <c r="B132" i="3"/>
  <c r="C132" i="3"/>
  <c r="D132" i="3"/>
  <c r="F132" i="3"/>
  <c r="I132" i="3" s="1"/>
  <c r="J132" i="3"/>
  <c r="B133" i="3"/>
  <c r="C133" i="3"/>
  <c r="D133" i="3"/>
  <c r="F133" i="3"/>
  <c r="H133" i="3"/>
  <c r="J133" i="3"/>
  <c r="A134" i="3"/>
  <c r="B134" i="3"/>
  <c r="C134" i="3"/>
  <c r="D134" i="3"/>
  <c r="F134" i="3"/>
  <c r="J134" i="3"/>
  <c r="B135" i="3"/>
  <c r="C135" i="3"/>
  <c r="D135" i="3"/>
  <c r="F135" i="3"/>
  <c r="H135" i="3"/>
  <c r="J135" i="3"/>
  <c r="A136" i="3"/>
  <c r="B136" i="3"/>
  <c r="C136" i="3"/>
  <c r="D136" i="3"/>
  <c r="F136" i="3"/>
  <c r="G136" i="3" s="1"/>
  <c r="J136" i="3"/>
  <c r="B137" i="3"/>
  <c r="C137" i="3"/>
  <c r="D137" i="3"/>
  <c r="F137" i="3"/>
  <c r="H137" i="3"/>
  <c r="J137" i="3"/>
  <c r="A138" i="3"/>
  <c r="B138" i="3"/>
  <c r="C138" i="3"/>
  <c r="D138" i="3"/>
  <c r="F138" i="3"/>
  <c r="J138" i="3"/>
  <c r="B139" i="3"/>
  <c r="C139" i="3"/>
  <c r="D139" i="3"/>
  <c r="F139" i="3"/>
  <c r="H139" i="3"/>
  <c r="J139" i="3"/>
  <c r="A140" i="3"/>
  <c r="B140" i="3"/>
  <c r="C140" i="3"/>
  <c r="D140" i="3"/>
  <c r="F140" i="3"/>
  <c r="J140" i="3"/>
  <c r="B141" i="3"/>
  <c r="C141" i="3"/>
  <c r="D141" i="3"/>
  <c r="F141" i="3"/>
  <c r="H141" i="3"/>
  <c r="J141" i="3"/>
  <c r="A142" i="3"/>
  <c r="B142" i="3"/>
  <c r="C142" i="3"/>
  <c r="D142" i="3"/>
  <c r="F142" i="3"/>
  <c r="J142" i="3"/>
  <c r="B143" i="3"/>
  <c r="C143" i="3"/>
  <c r="D143" i="3"/>
  <c r="F143" i="3"/>
  <c r="H143" i="3"/>
  <c r="J143" i="3"/>
  <c r="A144" i="3"/>
  <c r="B144" i="3"/>
  <c r="C144" i="3"/>
  <c r="D144" i="3"/>
  <c r="F144" i="3"/>
  <c r="G144" i="3" s="1"/>
  <c r="J144" i="3"/>
  <c r="B145" i="3"/>
  <c r="C145" i="3"/>
  <c r="D145" i="3"/>
  <c r="F145" i="3"/>
  <c r="H145" i="3"/>
  <c r="J145" i="3"/>
  <c r="A146" i="3"/>
  <c r="B146" i="3"/>
  <c r="C146" i="3"/>
  <c r="D146" i="3"/>
  <c r="F146" i="3"/>
  <c r="G146" i="3" s="1"/>
  <c r="J146" i="3"/>
  <c r="B147" i="3"/>
  <c r="C147" i="3"/>
  <c r="D147" i="3"/>
  <c r="F147" i="3"/>
  <c r="H147" i="3"/>
  <c r="J147" i="3"/>
  <c r="A148" i="3"/>
  <c r="B148" i="3"/>
  <c r="C148" i="3"/>
  <c r="D148" i="3"/>
  <c r="F148" i="3"/>
  <c r="G148" i="3" s="1"/>
  <c r="J148" i="3"/>
  <c r="B149" i="3"/>
  <c r="C149" i="3"/>
  <c r="D149" i="3"/>
  <c r="F149" i="3"/>
  <c r="H149" i="3"/>
  <c r="J149" i="3"/>
  <c r="A150" i="3"/>
  <c r="B150" i="3"/>
  <c r="C150" i="3"/>
  <c r="D150" i="3"/>
  <c r="F150" i="3"/>
  <c r="J150" i="3"/>
  <c r="B151" i="3"/>
  <c r="C151" i="3"/>
  <c r="D151" i="3"/>
  <c r="F151" i="3"/>
  <c r="H151" i="3"/>
  <c r="J151" i="3"/>
  <c r="A152" i="3"/>
  <c r="B152" i="3"/>
  <c r="C152" i="3"/>
  <c r="D152" i="3"/>
  <c r="F152" i="3"/>
  <c r="G152" i="3" s="1"/>
  <c r="J152" i="3"/>
  <c r="B153" i="3"/>
  <c r="C153" i="3"/>
  <c r="D153" i="3"/>
  <c r="F153" i="3"/>
  <c r="H153" i="3"/>
  <c r="J153" i="3"/>
  <c r="A154" i="3"/>
  <c r="B154" i="3"/>
  <c r="C154" i="3"/>
  <c r="D154" i="3"/>
  <c r="F154" i="3"/>
  <c r="G154" i="3" s="1"/>
  <c r="J154" i="3"/>
  <c r="B155" i="3"/>
  <c r="C155" i="3"/>
  <c r="D155" i="3"/>
  <c r="F155" i="3"/>
  <c r="H155" i="3"/>
  <c r="J155" i="3"/>
  <c r="B156" i="3"/>
  <c r="C156" i="3"/>
  <c r="D156" i="3"/>
  <c r="F156" i="3"/>
  <c r="G156" i="3" s="1"/>
  <c r="J156" i="3"/>
  <c r="B157" i="3"/>
  <c r="C157" i="3"/>
  <c r="D157" i="3"/>
  <c r="F157" i="3"/>
  <c r="H157" i="3"/>
  <c r="J157" i="3"/>
  <c r="A158" i="3"/>
  <c r="B158" i="3"/>
  <c r="C158" i="3"/>
  <c r="D158" i="3"/>
  <c r="F158" i="3"/>
  <c r="J158" i="3"/>
  <c r="B159" i="3"/>
  <c r="C159" i="3"/>
  <c r="D159" i="3"/>
  <c r="F159" i="3"/>
  <c r="H159" i="3"/>
  <c r="J159" i="3"/>
  <c r="A160" i="3"/>
  <c r="B160" i="3"/>
  <c r="C160" i="3"/>
  <c r="D160" i="3"/>
  <c r="F160" i="3"/>
  <c r="G160" i="3" s="1"/>
  <c r="J160" i="3"/>
  <c r="B161" i="3"/>
  <c r="C161" i="3"/>
  <c r="D161" i="3"/>
  <c r="F161" i="3"/>
  <c r="H161" i="3"/>
  <c r="J161" i="3"/>
  <c r="A162" i="3"/>
  <c r="B162" i="3"/>
  <c r="C162" i="3"/>
  <c r="D162" i="3"/>
  <c r="F162" i="3"/>
  <c r="G162" i="3" s="1"/>
  <c r="J162" i="3"/>
  <c r="B163" i="3"/>
  <c r="C163" i="3"/>
  <c r="D163" i="3"/>
  <c r="F163" i="3"/>
  <c r="H163" i="3"/>
  <c r="J163" i="3"/>
  <c r="A164" i="3"/>
  <c r="B164" i="3"/>
  <c r="C164" i="3"/>
  <c r="D164" i="3"/>
  <c r="F164" i="3"/>
  <c r="J164" i="3"/>
  <c r="B165" i="3"/>
  <c r="C165" i="3"/>
  <c r="D165" i="3"/>
  <c r="F165" i="3"/>
  <c r="H165" i="3"/>
  <c r="J165" i="3"/>
  <c r="A166" i="3"/>
  <c r="B166" i="3"/>
  <c r="C166" i="3"/>
  <c r="D166" i="3"/>
  <c r="F166" i="3"/>
  <c r="J166" i="3"/>
  <c r="B167" i="3"/>
  <c r="C167" i="3"/>
  <c r="D167" i="3"/>
  <c r="F167" i="3"/>
  <c r="H167" i="3"/>
  <c r="J167" i="3"/>
  <c r="A168" i="3"/>
  <c r="B168" i="3"/>
  <c r="C168" i="3"/>
  <c r="D168" i="3"/>
  <c r="F168" i="3"/>
  <c r="G168" i="3" s="1"/>
  <c r="J168" i="3"/>
  <c r="B169" i="3"/>
  <c r="C169" i="3"/>
  <c r="D169" i="3"/>
  <c r="F169" i="3"/>
  <c r="H169" i="3"/>
  <c r="J169" i="3"/>
  <c r="A170" i="3"/>
  <c r="B170" i="3"/>
  <c r="C170" i="3"/>
  <c r="D170" i="3"/>
  <c r="F170" i="3"/>
  <c r="G170" i="3" s="1"/>
  <c r="J170" i="3"/>
  <c r="B171" i="3"/>
  <c r="C171" i="3"/>
  <c r="D171" i="3"/>
  <c r="F171" i="3"/>
  <c r="H171" i="3"/>
  <c r="J171" i="3"/>
  <c r="A172" i="3"/>
  <c r="B172" i="3"/>
  <c r="C172" i="3"/>
  <c r="D172" i="3"/>
  <c r="F172" i="3"/>
  <c r="G172" i="3" s="1"/>
  <c r="J172" i="3"/>
  <c r="B173" i="3"/>
  <c r="C173" i="3"/>
  <c r="D173" i="3"/>
  <c r="F173" i="3"/>
  <c r="H173" i="3"/>
  <c r="J173" i="3"/>
  <c r="A174" i="3"/>
  <c r="B174" i="3"/>
  <c r="C174" i="3"/>
  <c r="D174" i="3"/>
  <c r="F174" i="3"/>
  <c r="J174" i="3"/>
  <c r="B175" i="3"/>
  <c r="C175" i="3"/>
  <c r="D175" i="3"/>
  <c r="F175" i="3"/>
  <c r="H175" i="3"/>
  <c r="J175" i="3"/>
  <c r="A176" i="3"/>
  <c r="B176" i="3"/>
  <c r="C176" i="3"/>
  <c r="D176" i="3"/>
  <c r="F176" i="3"/>
  <c r="G176" i="3" s="1"/>
  <c r="J176" i="3"/>
  <c r="B177" i="3"/>
  <c r="C177" i="3"/>
  <c r="D177" i="3"/>
  <c r="F177" i="3"/>
  <c r="H177" i="3"/>
  <c r="J177" i="3"/>
  <c r="A178" i="3"/>
  <c r="B178" i="3"/>
  <c r="C178" i="3"/>
  <c r="D178" i="3"/>
  <c r="F178" i="3"/>
  <c r="G178" i="3" s="1"/>
  <c r="J178" i="3"/>
  <c r="B179" i="3"/>
  <c r="C179" i="3"/>
  <c r="D179" i="3"/>
  <c r="F179" i="3"/>
  <c r="H179" i="3"/>
  <c r="J179" i="3"/>
  <c r="A180" i="3"/>
  <c r="B180" i="3"/>
  <c r="C180" i="3"/>
  <c r="D180" i="3"/>
  <c r="F180" i="3"/>
  <c r="G180" i="3" s="1"/>
  <c r="J180" i="3"/>
  <c r="B181" i="3"/>
  <c r="C181" i="3"/>
  <c r="D181" i="3"/>
  <c r="F181" i="3"/>
  <c r="H181" i="3"/>
  <c r="J181" i="3"/>
  <c r="A182" i="3"/>
  <c r="B182" i="3"/>
  <c r="C182" i="3"/>
  <c r="D182" i="3"/>
  <c r="F182" i="3"/>
  <c r="G182" i="3" s="1"/>
  <c r="J182" i="3"/>
  <c r="B183" i="3"/>
  <c r="C183" i="3"/>
  <c r="D183" i="3"/>
  <c r="F183" i="3"/>
  <c r="H183" i="3"/>
  <c r="J183" i="3"/>
  <c r="A184" i="3"/>
  <c r="B184" i="3"/>
  <c r="C184" i="3"/>
  <c r="D184" i="3"/>
  <c r="F184" i="3"/>
  <c r="G184" i="3" s="1"/>
  <c r="J184" i="3"/>
  <c r="B185" i="3"/>
  <c r="C185" i="3"/>
  <c r="D185" i="3"/>
  <c r="F185" i="3"/>
  <c r="H185" i="3"/>
  <c r="J185" i="3"/>
  <c r="A186" i="3"/>
  <c r="B186" i="3"/>
  <c r="C186" i="3"/>
  <c r="D186" i="3"/>
  <c r="F186" i="3"/>
  <c r="G186" i="3" s="1"/>
  <c r="J186" i="3"/>
  <c r="B187" i="3"/>
  <c r="C187" i="3"/>
  <c r="D187" i="3"/>
  <c r="F187" i="3"/>
  <c r="H187" i="3"/>
  <c r="J187" i="3"/>
  <c r="A188" i="3"/>
  <c r="B188" i="3"/>
  <c r="C188" i="3"/>
  <c r="D188" i="3"/>
  <c r="F188" i="3"/>
  <c r="G188" i="3" s="1"/>
  <c r="J188" i="3"/>
  <c r="B189" i="3"/>
  <c r="C189" i="3"/>
  <c r="D189" i="3"/>
  <c r="F189" i="3"/>
  <c r="H189" i="3"/>
  <c r="J189" i="3"/>
  <c r="A190" i="3"/>
  <c r="B190" i="3"/>
  <c r="C190" i="3"/>
  <c r="D190" i="3"/>
  <c r="F190" i="3"/>
  <c r="G190" i="3" s="1"/>
  <c r="J190" i="3"/>
  <c r="B191" i="3"/>
  <c r="C191" i="3"/>
  <c r="D191" i="3"/>
  <c r="F191" i="3"/>
  <c r="H191" i="3"/>
  <c r="J191" i="3"/>
  <c r="A192" i="3"/>
  <c r="B192" i="3"/>
  <c r="C192" i="3"/>
  <c r="D192" i="3"/>
  <c r="F192" i="3"/>
  <c r="G192" i="3" s="1"/>
  <c r="J192" i="3"/>
  <c r="B193" i="3"/>
  <c r="C193" i="3"/>
  <c r="D193" i="3"/>
  <c r="F193" i="3"/>
  <c r="H193" i="3"/>
  <c r="J193" i="3"/>
  <c r="A194" i="3"/>
  <c r="B194" i="3"/>
  <c r="C194" i="3"/>
  <c r="D194" i="3"/>
  <c r="F194" i="3"/>
  <c r="J194" i="3"/>
  <c r="B195" i="3"/>
  <c r="C195" i="3"/>
  <c r="D195" i="3"/>
  <c r="F195" i="3"/>
  <c r="H195" i="3"/>
  <c r="J195" i="3"/>
  <c r="A196" i="3"/>
  <c r="B196" i="3"/>
  <c r="C196" i="3"/>
  <c r="D196" i="3"/>
  <c r="F196" i="3"/>
  <c r="G196" i="3" s="1"/>
  <c r="J196" i="3"/>
  <c r="B197" i="3"/>
  <c r="C197" i="3"/>
  <c r="D197" i="3"/>
  <c r="F197" i="3"/>
  <c r="H197" i="3"/>
  <c r="J197" i="3"/>
  <c r="A198" i="3"/>
  <c r="B198" i="3"/>
  <c r="C198" i="3"/>
  <c r="D198" i="3"/>
  <c r="F198" i="3"/>
  <c r="J198" i="3"/>
  <c r="B199" i="3"/>
  <c r="C199" i="3"/>
  <c r="D199" i="3"/>
  <c r="F199" i="3"/>
  <c r="H199" i="3"/>
  <c r="J199" i="3"/>
  <c r="A200" i="3"/>
  <c r="B200" i="3"/>
  <c r="C200" i="3"/>
  <c r="D200" i="3"/>
  <c r="F200" i="3"/>
  <c r="G200" i="3" s="1"/>
  <c r="J200" i="3"/>
  <c r="B201" i="3"/>
  <c r="C201" i="3"/>
  <c r="D201" i="3"/>
  <c r="F201" i="3"/>
  <c r="H201" i="3"/>
  <c r="J201" i="3"/>
  <c r="A202" i="3"/>
  <c r="B202" i="3"/>
  <c r="C202" i="3"/>
  <c r="D202" i="3"/>
  <c r="F202" i="3"/>
  <c r="G202" i="3" s="1"/>
  <c r="J202" i="3"/>
  <c r="B203" i="3"/>
  <c r="C203" i="3"/>
  <c r="D203" i="3"/>
  <c r="F203" i="3"/>
  <c r="H203" i="3"/>
  <c r="J203" i="3"/>
  <c r="A204" i="3"/>
  <c r="B204" i="3"/>
  <c r="C204" i="3"/>
  <c r="D204" i="3"/>
  <c r="F204" i="3"/>
  <c r="G204" i="3" s="1"/>
  <c r="J204" i="3"/>
  <c r="B205" i="3"/>
  <c r="C205" i="3"/>
  <c r="D205" i="3"/>
  <c r="F205" i="3"/>
  <c r="H205" i="3"/>
  <c r="J205" i="3"/>
  <c r="A206" i="3"/>
  <c r="B206" i="3"/>
  <c r="C206" i="3"/>
  <c r="D206" i="3"/>
  <c r="F206" i="3"/>
  <c r="G206" i="3" s="1"/>
  <c r="J206" i="3"/>
  <c r="B207" i="3"/>
  <c r="C207" i="3"/>
  <c r="D207" i="3"/>
  <c r="F207" i="3"/>
  <c r="H207" i="3"/>
  <c r="J207" i="3"/>
  <c r="A208" i="3"/>
  <c r="B208" i="3"/>
  <c r="C208" i="3"/>
  <c r="D208" i="3"/>
  <c r="F208" i="3"/>
  <c r="G208" i="3" s="1"/>
  <c r="J208" i="3"/>
  <c r="B209" i="3"/>
  <c r="C209" i="3"/>
  <c r="D209" i="3"/>
  <c r="F209" i="3"/>
  <c r="H209" i="3"/>
  <c r="J209" i="3"/>
  <c r="A210" i="3"/>
  <c r="B210" i="3"/>
  <c r="C210" i="3"/>
  <c r="D210" i="3"/>
  <c r="F210" i="3"/>
  <c r="G210" i="3" s="1"/>
  <c r="J210" i="3"/>
  <c r="B211" i="3"/>
  <c r="C211" i="3"/>
  <c r="D211" i="3"/>
  <c r="F211" i="3"/>
  <c r="H211" i="3"/>
  <c r="J211" i="3"/>
  <c r="A212" i="3"/>
  <c r="B212" i="3"/>
  <c r="C212" i="3"/>
  <c r="D212" i="3"/>
  <c r="F212" i="3"/>
  <c r="G212" i="3" s="1"/>
  <c r="J212" i="3"/>
  <c r="B213" i="3"/>
  <c r="C213" i="3"/>
  <c r="D213" i="3"/>
  <c r="F213" i="3"/>
  <c r="H213" i="3"/>
  <c r="J213" i="3"/>
  <c r="A214" i="3"/>
  <c r="B214" i="3"/>
  <c r="C214" i="3"/>
  <c r="D214" i="3"/>
  <c r="F214" i="3"/>
  <c r="G214" i="3" s="1"/>
  <c r="J214" i="3"/>
  <c r="B215" i="3"/>
  <c r="C215" i="3"/>
  <c r="D215" i="3"/>
  <c r="F215" i="3"/>
  <c r="H215" i="3"/>
  <c r="J215" i="3"/>
  <c r="A216" i="3"/>
  <c r="B216" i="3"/>
  <c r="C216" i="3"/>
  <c r="D216" i="3"/>
  <c r="F216" i="3"/>
  <c r="G216" i="3" s="1"/>
  <c r="J216" i="3"/>
  <c r="B217" i="3"/>
  <c r="C217" i="3"/>
  <c r="D217" i="3"/>
  <c r="F217" i="3"/>
  <c r="H217" i="3"/>
  <c r="J217" i="3"/>
  <c r="A218" i="3"/>
  <c r="B218" i="3"/>
  <c r="C218" i="3"/>
  <c r="D218" i="3"/>
  <c r="F218" i="3"/>
  <c r="I218" i="3" s="1"/>
  <c r="J218" i="3"/>
  <c r="B219" i="3"/>
  <c r="C219" i="3"/>
  <c r="D219" i="3"/>
  <c r="F219" i="3"/>
  <c r="H219" i="3"/>
  <c r="J219" i="3"/>
  <c r="A220" i="3"/>
  <c r="B220" i="3"/>
  <c r="C220" i="3"/>
  <c r="D220" i="3"/>
  <c r="F220" i="3"/>
  <c r="J220" i="3"/>
  <c r="B221" i="3"/>
  <c r="C221" i="3"/>
  <c r="D221" i="3"/>
  <c r="F221" i="3"/>
  <c r="H221" i="3"/>
  <c r="J221" i="3"/>
  <c r="A222" i="3"/>
  <c r="B222" i="3"/>
  <c r="C222" i="3"/>
  <c r="D222" i="3"/>
  <c r="F222" i="3"/>
  <c r="G222" i="3" s="1"/>
  <c r="J222" i="3"/>
  <c r="B223" i="3"/>
  <c r="C223" i="3"/>
  <c r="D223" i="3"/>
  <c r="F223" i="3"/>
  <c r="H223" i="3"/>
  <c r="J223" i="3"/>
  <c r="A224" i="3"/>
  <c r="B224" i="3"/>
  <c r="C224" i="3"/>
  <c r="D224" i="3"/>
  <c r="F224" i="3"/>
  <c r="G224" i="3" s="1"/>
  <c r="J224" i="3"/>
  <c r="B225" i="3"/>
  <c r="C225" i="3"/>
  <c r="D225" i="3"/>
  <c r="F225" i="3"/>
  <c r="H225" i="3"/>
  <c r="J225" i="3"/>
  <c r="A226" i="3"/>
  <c r="B226" i="3"/>
  <c r="C226" i="3"/>
  <c r="D226" i="3"/>
  <c r="F226" i="3"/>
  <c r="G226" i="3" s="1"/>
  <c r="J226" i="3"/>
  <c r="B227" i="3"/>
  <c r="C227" i="3"/>
  <c r="D227" i="3"/>
  <c r="F227" i="3"/>
  <c r="H227" i="3"/>
  <c r="J227" i="3"/>
  <c r="A228" i="3"/>
  <c r="B228" i="3"/>
  <c r="C228" i="3"/>
  <c r="D228" i="3"/>
  <c r="F228" i="3"/>
  <c r="G228" i="3" s="1"/>
  <c r="J228" i="3"/>
  <c r="B229" i="3"/>
  <c r="C229" i="3"/>
  <c r="D229" i="3"/>
  <c r="F229" i="3"/>
  <c r="H229" i="3"/>
  <c r="J229" i="3"/>
  <c r="A230" i="3"/>
  <c r="B230" i="3"/>
  <c r="C230" i="3"/>
  <c r="D230" i="3"/>
  <c r="F230" i="3"/>
  <c r="I230" i="3" s="1"/>
  <c r="J230" i="3"/>
  <c r="B231" i="3"/>
  <c r="C231" i="3"/>
  <c r="D231" i="3"/>
  <c r="F231" i="3"/>
  <c r="H231" i="3"/>
  <c r="J231" i="3"/>
  <c r="A232" i="3"/>
  <c r="B232" i="3"/>
  <c r="C232" i="3"/>
  <c r="D232" i="3"/>
  <c r="F232" i="3"/>
  <c r="G232" i="3" s="1"/>
  <c r="J232" i="3"/>
  <c r="B233" i="3"/>
  <c r="C233" i="3"/>
  <c r="D233" i="3"/>
  <c r="E233" i="3"/>
  <c r="F233" i="3"/>
  <c r="H233" i="3"/>
  <c r="J233" i="3"/>
  <c r="A234" i="3"/>
  <c r="B234" i="3"/>
  <c r="C234" i="3"/>
  <c r="D234" i="3"/>
  <c r="F234" i="3"/>
  <c r="G234" i="3" s="1"/>
  <c r="J234" i="3"/>
  <c r="A235" i="3"/>
  <c r="B235" i="3"/>
  <c r="C235" i="3"/>
  <c r="D235" i="3"/>
  <c r="F235" i="3"/>
  <c r="H235" i="3"/>
  <c r="J235" i="3"/>
  <c r="A236" i="3"/>
  <c r="B236" i="3"/>
  <c r="C236" i="3"/>
  <c r="D236" i="3"/>
  <c r="F236" i="3"/>
  <c r="G236" i="3" s="1"/>
  <c r="J236" i="3"/>
  <c r="B237" i="3"/>
  <c r="C237" i="3"/>
  <c r="D237" i="3"/>
  <c r="F237" i="3"/>
  <c r="H237" i="3"/>
  <c r="J237" i="3"/>
  <c r="A238" i="3"/>
  <c r="B238" i="3"/>
  <c r="C238" i="3"/>
  <c r="D238" i="3"/>
  <c r="F238" i="3"/>
  <c r="G238" i="3" s="1"/>
  <c r="J238" i="3"/>
  <c r="B239" i="3"/>
  <c r="C239" i="3"/>
  <c r="D239" i="3"/>
  <c r="F239" i="3"/>
  <c r="H239" i="3"/>
  <c r="J239" i="3"/>
  <c r="A240" i="3"/>
  <c r="B240" i="3"/>
  <c r="C240" i="3"/>
  <c r="D240" i="3"/>
  <c r="F240" i="3"/>
  <c r="G240" i="3" s="1"/>
  <c r="J240" i="3"/>
  <c r="B241" i="3"/>
  <c r="C241" i="3"/>
  <c r="D241" i="3"/>
  <c r="F241" i="3"/>
  <c r="H241" i="3"/>
  <c r="J241" i="3"/>
  <c r="A242" i="3"/>
  <c r="B242" i="3"/>
  <c r="C242" i="3"/>
  <c r="D242" i="3"/>
  <c r="F242" i="3"/>
  <c r="J242" i="3"/>
  <c r="B243" i="3"/>
  <c r="C243" i="3"/>
  <c r="D243" i="3"/>
  <c r="F243" i="3"/>
  <c r="H243" i="3"/>
  <c r="J243" i="3"/>
  <c r="A244" i="3"/>
  <c r="B244" i="3"/>
  <c r="C244" i="3"/>
  <c r="D244" i="3"/>
  <c r="F244" i="3"/>
  <c r="G244" i="3" s="1"/>
  <c r="J244" i="3"/>
  <c r="B245" i="3"/>
  <c r="C245" i="3"/>
  <c r="D245" i="3"/>
  <c r="F245" i="3"/>
  <c r="H245" i="3"/>
  <c r="J245" i="3"/>
  <c r="A246" i="3"/>
  <c r="B246" i="3"/>
  <c r="C246" i="3"/>
  <c r="D246" i="3"/>
  <c r="F246" i="3"/>
  <c r="I246" i="3" s="1"/>
  <c r="J246" i="3"/>
  <c r="B247" i="3"/>
  <c r="C247" i="3"/>
  <c r="D247" i="3"/>
  <c r="F247" i="3"/>
  <c r="H247" i="3"/>
  <c r="J247" i="3"/>
  <c r="A248" i="3"/>
  <c r="B248" i="3"/>
  <c r="C248" i="3"/>
  <c r="D248" i="3"/>
  <c r="F248" i="3"/>
  <c r="J248" i="3"/>
  <c r="B249" i="3"/>
  <c r="C249" i="3"/>
  <c r="D249" i="3"/>
  <c r="F249" i="3"/>
  <c r="H249" i="3"/>
  <c r="J249" i="3"/>
  <c r="A250" i="3"/>
  <c r="B250" i="3"/>
  <c r="C250" i="3"/>
  <c r="D250" i="3"/>
  <c r="F250" i="3"/>
  <c r="I250" i="3" s="1"/>
  <c r="J250" i="3"/>
  <c r="B251" i="3"/>
  <c r="C251" i="3"/>
  <c r="D251" i="3"/>
  <c r="F251" i="3"/>
  <c r="H251" i="3"/>
  <c r="J251" i="3"/>
  <c r="A252" i="3"/>
  <c r="B252" i="3"/>
  <c r="C252" i="3"/>
  <c r="D252" i="3"/>
  <c r="F252" i="3"/>
  <c r="G252" i="3" s="1"/>
  <c r="J252" i="3"/>
  <c r="B253" i="3"/>
  <c r="C253" i="3"/>
  <c r="D253" i="3"/>
  <c r="F253" i="3"/>
  <c r="H253" i="3"/>
  <c r="J253" i="3"/>
  <c r="A254" i="3"/>
  <c r="B254" i="3"/>
  <c r="C254" i="3"/>
  <c r="D254" i="3"/>
  <c r="F254" i="3"/>
  <c r="J254" i="3"/>
  <c r="B255" i="3"/>
  <c r="C255" i="3"/>
  <c r="D255" i="3"/>
  <c r="F255" i="3"/>
  <c r="H255" i="3"/>
  <c r="J255" i="3"/>
  <c r="A256" i="3"/>
  <c r="B256" i="3"/>
  <c r="C256" i="3"/>
  <c r="D256" i="3"/>
  <c r="F256" i="3"/>
  <c r="G256" i="3" s="1"/>
  <c r="J256" i="3"/>
  <c r="B257" i="3"/>
  <c r="C257" i="3"/>
  <c r="D257" i="3"/>
  <c r="F257" i="3"/>
  <c r="H257" i="3"/>
  <c r="J257" i="3"/>
  <c r="A258" i="3"/>
  <c r="B258" i="3"/>
  <c r="C258" i="3"/>
  <c r="D258" i="3"/>
  <c r="F258" i="3"/>
  <c r="I258" i="3" s="1"/>
  <c r="J258" i="3"/>
  <c r="B259" i="3"/>
  <c r="C259" i="3"/>
  <c r="D259" i="3"/>
  <c r="F259" i="3"/>
  <c r="H259" i="3"/>
  <c r="J259" i="3"/>
  <c r="A260" i="3"/>
  <c r="B260" i="3"/>
  <c r="C260" i="3"/>
  <c r="D260" i="3"/>
  <c r="F260" i="3"/>
  <c r="G260" i="3" s="1"/>
  <c r="J260" i="3"/>
  <c r="B261" i="3"/>
  <c r="C261" i="3"/>
  <c r="D261" i="3"/>
  <c r="F261" i="3"/>
  <c r="H261" i="3"/>
  <c r="J261" i="3"/>
  <c r="A262" i="3"/>
  <c r="B262" i="3"/>
  <c r="C262" i="3"/>
  <c r="D262" i="3"/>
  <c r="F262" i="3"/>
  <c r="I262" i="3" s="1"/>
  <c r="J262" i="3"/>
  <c r="B263" i="3"/>
  <c r="C263" i="3"/>
  <c r="D263" i="3"/>
  <c r="F263" i="3"/>
  <c r="H263" i="3"/>
  <c r="J263" i="3"/>
  <c r="A264" i="3"/>
  <c r="B264" i="3"/>
  <c r="C264" i="3"/>
  <c r="D264" i="3"/>
  <c r="F264" i="3"/>
  <c r="J264" i="3"/>
  <c r="B265" i="3"/>
  <c r="C265" i="3"/>
  <c r="D265" i="3"/>
  <c r="F265" i="3"/>
  <c r="H265" i="3"/>
  <c r="J265" i="3"/>
  <c r="A266" i="3"/>
  <c r="B266" i="3"/>
  <c r="C266" i="3"/>
  <c r="D266" i="3"/>
  <c r="F266" i="3"/>
  <c r="I266" i="3" s="1"/>
  <c r="J266" i="3"/>
  <c r="B267" i="3"/>
  <c r="C267" i="3"/>
  <c r="D267" i="3"/>
  <c r="F267" i="3"/>
  <c r="H267" i="3"/>
  <c r="J267" i="3"/>
  <c r="A268" i="3"/>
  <c r="B268" i="3"/>
  <c r="C268" i="3"/>
  <c r="D268" i="3"/>
  <c r="F268" i="3"/>
  <c r="J268" i="3"/>
  <c r="B269" i="3"/>
  <c r="C269" i="3"/>
  <c r="D269" i="3"/>
  <c r="F269" i="3"/>
  <c r="H269" i="3"/>
  <c r="J269" i="3"/>
  <c r="A270" i="3"/>
  <c r="B270" i="3"/>
  <c r="C270" i="3"/>
  <c r="D270" i="3"/>
  <c r="F270" i="3"/>
  <c r="G270" i="3" s="1"/>
  <c r="J270" i="3"/>
  <c r="B271" i="3"/>
  <c r="C271" i="3"/>
  <c r="D271" i="3"/>
  <c r="F271" i="3"/>
  <c r="H271" i="3"/>
  <c r="J271" i="3"/>
  <c r="A272" i="3"/>
  <c r="B272" i="3"/>
  <c r="C272" i="3"/>
  <c r="D272" i="3"/>
  <c r="F272" i="3"/>
  <c r="G272" i="3" s="1"/>
  <c r="J272" i="3"/>
  <c r="B273" i="3"/>
  <c r="C273" i="3"/>
  <c r="D273" i="3"/>
  <c r="F273" i="3"/>
  <c r="H273" i="3"/>
  <c r="J273" i="3"/>
  <c r="A274" i="3"/>
  <c r="B274" i="3"/>
  <c r="C274" i="3"/>
  <c r="D274" i="3"/>
  <c r="F274" i="3"/>
  <c r="I274" i="3" s="1"/>
  <c r="J274" i="3"/>
  <c r="B275" i="3"/>
  <c r="C275" i="3"/>
  <c r="D275" i="3"/>
  <c r="F275" i="3"/>
  <c r="H275" i="3"/>
  <c r="J275" i="3"/>
  <c r="A276" i="3"/>
  <c r="B276" i="3"/>
  <c r="C276" i="3"/>
  <c r="D276" i="3"/>
  <c r="F276" i="3"/>
  <c r="J276" i="3"/>
  <c r="B277" i="3"/>
  <c r="C277" i="3"/>
  <c r="D277" i="3"/>
  <c r="F277" i="3"/>
  <c r="H277" i="3"/>
  <c r="J277" i="3"/>
  <c r="A278" i="3"/>
  <c r="B278" i="3"/>
  <c r="C278" i="3"/>
  <c r="D278" i="3"/>
  <c r="F278" i="3"/>
  <c r="I278" i="3" s="1"/>
  <c r="J278" i="3"/>
  <c r="B279" i="3"/>
  <c r="C279" i="3"/>
  <c r="D279" i="3"/>
  <c r="F279" i="3"/>
  <c r="H279" i="3"/>
  <c r="J279" i="3"/>
  <c r="A280" i="3"/>
  <c r="B280" i="3"/>
  <c r="C280" i="3"/>
  <c r="D280" i="3"/>
  <c r="F280" i="3"/>
  <c r="J280" i="3"/>
  <c r="B281" i="3"/>
  <c r="C281" i="3"/>
  <c r="D281" i="3"/>
  <c r="F281" i="3"/>
  <c r="H281" i="3"/>
  <c r="J281" i="3"/>
  <c r="A282" i="3"/>
  <c r="B282" i="3"/>
  <c r="C282" i="3"/>
  <c r="D282" i="3"/>
  <c r="F282" i="3"/>
  <c r="I282" i="3" s="1"/>
  <c r="J282" i="3"/>
  <c r="B283" i="3"/>
  <c r="C283" i="3"/>
  <c r="D283" i="3"/>
  <c r="F283" i="3"/>
  <c r="H283" i="3"/>
  <c r="J283" i="3"/>
  <c r="A284" i="3"/>
  <c r="B284" i="3"/>
  <c r="C284" i="3"/>
  <c r="D284" i="3"/>
  <c r="F284" i="3"/>
  <c r="G284" i="3" s="1"/>
  <c r="J284" i="3"/>
  <c r="B285" i="3"/>
  <c r="C285" i="3"/>
  <c r="D285" i="3"/>
  <c r="F285" i="3"/>
  <c r="H285" i="3"/>
  <c r="J285" i="3"/>
  <c r="A286" i="3"/>
  <c r="B286" i="3"/>
  <c r="C286" i="3"/>
  <c r="D286" i="3"/>
  <c r="F286" i="3"/>
  <c r="J286" i="3"/>
  <c r="B287" i="3"/>
  <c r="C287" i="3"/>
  <c r="D287" i="3"/>
  <c r="F287" i="3"/>
  <c r="H287" i="3"/>
  <c r="J287" i="3"/>
  <c r="A288" i="3"/>
  <c r="B288" i="3"/>
  <c r="C288" i="3"/>
  <c r="D288" i="3"/>
  <c r="F288" i="3"/>
  <c r="G288" i="3" s="1"/>
  <c r="J288" i="3"/>
  <c r="B289" i="3"/>
  <c r="C289" i="3"/>
  <c r="D289" i="3"/>
  <c r="F289" i="3"/>
  <c r="H289" i="3"/>
  <c r="J289" i="3"/>
  <c r="A290" i="3"/>
  <c r="B290" i="3"/>
  <c r="C290" i="3"/>
  <c r="D290" i="3"/>
  <c r="F290" i="3"/>
  <c r="G290" i="3" s="1"/>
  <c r="J290" i="3"/>
  <c r="B291" i="3"/>
  <c r="C291" i="3"/>
  <c r="D291" i="3"/>
  <c r="F291" i="3"/>
  <c r="H291" i="3"/>
  <c r="J291" i="3"/>
  <c r="A292" i="3"/>
  <c r="B292" i="3"/>
  <c r="C292" i="3"/>
  <c r="D292" i="3"/>
  <c r="F292" i="3"/>
  <c r="G292" i="3" s="1"/>
  <c r="J292" i="3"/>
  <c r="B293" i="3"/>
  <c r="C293" i="3"/>
  <c r="D293" i="3"/>
  <c r="F293" i="3"/>
  <c r="H293" i="3"/>
  <c r="J293" i="3"/>
  <c r="A294" i="3"/>
  <c r="B294" i="3"/>
  <c r="C294" i="3"/>
  <c r="D294" i="3"/>
  <c r="F294" i="3"/>
  <c r="I294" i="3" s="1"/>
  <c r="J294" i="3"/>
  <c r="B295" i="3"/>
  <c r="C295" i="3"/>
  <c r="D295" i="3"/>
  <c r="F295" i="3"/>
  <c r="H295" i="3"/>
  <c r="J295" i="3"/>
  <c r="A296" i="3"/>
  <c r="B296" i="3"/>
  <c r="C296" i="3"/>
  <c r="D296" i="3"/>
  <c r="F296" i="3"/>
  <c r="G296" i="3" s="1"/>
  <c r="J296" i="3"/>
  <c r="B297" i="3"/>
  <c r="C297" i="3"/>
  <c r="D297" i="3"/>
  <c r="F297" i="3"/>
  <c r="H297" i="3"/>
  <c r="J297" i="3"/>
  <c r="A298" i="3"/>
  <c r="B298" i="3"/>
  <c r="C298" i="3"/>
  <c r="D298" i="3"/>
  <c r="F298" i="3"/>
  <c r="G298" i="3" s="1"/>
  <c r="J298" i="3"/>
  <c r="B299" i="3"/>
  <c r="C299" i="3"/>
  <c r="D299" i="3"/>
  <c r="F299" i="3"/>
  <c r="H299" i="3"/>
  <c r="J299" i="3"/>
  <c r="A300" i="3"/>
  <c r="B300" i="3"/>
  <c r="C300" i="3"/>
  <c r="D300" i="3"/>
  <c r="F300" i="3"/>
  <c r="J300" i="3"/>
  <c r="B301" i="3"/>
  <c r="C301" i="3"/>
  <c r="D301" i="3"/>
  <c r="F301" i="3"/>
  <c r="H301" i="3"/>
  <c r="J301" i="3"/>
  <c r="A302" i="3"/>
  <c r="B302" i="3"/>
  <c r="C302" i="3"/>
  <c r="D302" i="3"/>
  <c r="F302" i="3"/>
  <c r="G302" i="3" s="1"/>
  <c r="J302" i="3"/>
  <c r="B303" i="3"/>
  <c r="C303" i="3"/>
  <c r="D303" i="3"/>
  <c r="F303" i="3"/>
  <c r="H303" i="3"/>
  <c r="J303" i="3"/>
  <c r="A304" i="3"/>
  <c r="B304" i="3"/>
  <c r="C304" i="3"/>
  <c r="D304" i="3"/>
  <c r="F304" i="3"/>
  <c r="G304" i="3" s="1"/>
  <c r="J304" i="3"/>
  <c r="B305" i="3"/>
  <c r="C305" i="3"/>
  <c r="D305" i="3"/>
  <c r="F305" i="3"/>
  <c r="H305" i="3"/>
  <c r="J305" i="3"/>
  <c r="A306" i="3"/>
  <c r="B306" i="3"/>
  <c r="C306" i="3"/>
  <c r="D306" i="3"/>
  <c r="F306" i="3"/>
  <c r="I306" i="3" s="1"/>
  <c r="J306" i="3"/>
  <c r="B307" i="3"/>
  <c r="C307" i="3"/>
  <c r="D307" i="3"/>
  <c r="F307" i="3"/>
  <c r="H307" i="3"/>
  <c r="J307" i="3"/>
  <c r="A308" i="3"/>
  <c r="B308" i="3"/>
  <c r="C308" i="3"/>
  <c r="D308" i="3"/>
  <c r="F308" i="3"/>
  <c r="G308" i="3" s="1"/>
  <c r="J308" i="3"/>
  <c r="B309" i="3"/>
  <c r="C309" i="3"/>
  <c r="D309" i="3"/>
  <c r="F309" i="3"/>
  <c r="H309" i="3"/>
  <c r="J309" i="3"/>
  <c r="A310" i="3"/>
  <c r="B310" i="3"/>
  <c r="C310" i="3"/>
  <c r="D310" i="3"/>
  <c r="F310" i="3"/>
  <c r="I310" i="3" s="1"/>
  <c r="J310" i="3"/>
  <c r="B311" i="3"/>
  <c r="C311" i="3"/>
  <c r="D311" i="3"/>
  <c r="F311" i="3"/>
  <c r="H311" i="3"/>
  <c r="J311" i="3"/>
  <c r="A312" i="3"/>
  <c r="B312" i="3"/>
  <c r="C312" i="3"/>
  <c r="D312" i="3"/>
  <c r="F312" i="3"/>
  <c r="G312" i="3" s="1"/>
  <c r="J312" i="3"/>
  <c r="B313" i="3"/>
  <c r="C313" i="3"/>
  <c r="D313" i="3"/>
  <c r="F313" i="3"/>
  <c r="H313" i="3"/>
  <c r="J313" i="3"/>
  <c r="A314" i="3"/>
  <c r="B314" i="3"/>
  <c r="C314" i="3"/>
  <c r="D314" i="3"/>
  <c r="F314" i="3"/>
  <c r="J314" i="3"/>
  <c r="B315" i="3"/>
  <c r="C315" i="3"/>
  <c r="D315" i="3"/>
  <c r="F315" i="3"/>
  <c r="H315" i="3"/>
  <c r="J315" i="3"/>
  <c r="A316" i="3"/>
  <c r="B316" i="3"/>
  <c r="C316" i="3"/>
  <c r="D316" i="3"/>
  <c r="F316" i="3"/>
  <c r="G316" i="3" s="1"/>
  <c r="J316" i="3"/>
  <c r="B317" i="3"/>
  <c r="C317" i="3"/>
  <c r="D317" i="3"/>
  <c r="F317" i="3"/>
  <c r="H317" i="3"/>
  <c r="J317" i="3"/>
  <c r="A318" i="3"/>
  <c r="B318" i="3"/>
  <c r="C318" i="3"/>
  <c r="D318" i="3"/>
  <c r="F318" i="3"/>
  <c r="G318" i="3" s="1"/>
  <c r="J318" i="3"/>
  <c r="B319" i="3"/>
  <c r="C319" i="3"/>
  <c r="D319" i="3"/>
  <c r="F319" i="3"/>
  <c r="H319" i="3"/>
  <c r="J319" i="3"/>
  <c r="A320" i="3"/>
  <c r="B320" i="3"/>
  <c r="C320" i="3"/>
  <c r="D320" i="3"/>
  <c r="F320" i="3"/>
  <c r="J320" i="3"/>
  <c r="B321" i="3"/>
  <c r="C321" i="3"/>
  <c r="D321" i="3"/>
  <c r="F321" i="3"/>
  <c r="H321" i="3"/>
  <c r="J321" i="3"/>
  <c r="A322" i="3"/>
  <c r="B322" i="3"/>
  <c r="C322" i="3"/>
  <c r="D322" i="3"/>
  <c r="F322" i="3"/>
  <c r="G322" i="3" s="1"/>
  <c r="J322" i="3"/>
  <c r="B323" i="3"/>
  <c r="C323" i="3"/>
  <c r="D323" i="3"/>
  <c r="F323" i="3"/>
  <c r="H323" i="3"/>
  <c r="J323" i="3"/>
  <c r="A324" i="3"/>
  <c r="B324" i="3"/>
  <c r="C324" i="3"/>
  <c r="D324" i="3"/>
  <c r="F324" i="3"/>
  <c r="G324" i="3" s="1"/>
  <c r="J324" i="3"/>
  <c r="B325" i="3"/>
  <c r="C325" i="3"/>
  <c r="D325" i="3"/>
  <c r="F325" i="3"/>
  <c r="H325" i="3"/>
  <c r="J325" i="3"/>
  <c r="A326" i="3"/>
  <c r="B326" i="3"/>
  <c r="C326" i="3"/>
  <c r="D326" i="3"/>
  <c r="F326" i="3"/>
  <c r="J326" i="3"/>
  <c r="B327" i="3"/>
  <c r="C327" i="3"/>
  <c r="D327" i="3"/>
  <c r="F327" i="3"/>
  <c r="H327" i="3"/>
  <c r="J327" i="3"/>
  <c r="A328" i="3"/>
  <c r="B328" i="3"/>
  <c r="C328" i="3"/>
  <c r="D328" i="3"/>
  <c r="F328" i="3"/>
  <c r="G328" i="3" s="1"/>
  <c r="J328" i="3"/>
  <c r="B329" i="3"/>
  <c r="C329" i="3"/>
  <c r="D329" i="3"/>
  <c r="F329" i="3"/>
  <c r="H329" i="3"/>
  <c r="J329" i="3"/>
  <c r="A330" i="3"/>
  <c r="B330" i="3"/>
  <c r="C330" i="3"/>
  <c r="D330" i="3"/>
  <c r="F330" i="3"/>
  <c r="J330" i="3"/>
  <c r="B331" i="3"/>
  <c r="C331" i="3"/>
  <c r="D331" i="3"/>
  <c r="F331" i="3"/>
  <c r="H331" i="3"/>
  <c r="J331" i="3"/>
  <c r="A332" i="3"/>
  <c r="B332" i="3"/>
  <c r="C332" i="3"/>
  <c r="D332" i="3"/>
  <c r="F332" i="3"/>
  <c r="G332" i="3" s="1"/>
  <c r="J332" i="3"/>
  <c r="B333" i="3"/>
  <c r="C333" i="3"/>
  <c r="D333" i="3"/>
  <c r="F333" i="3"/>
  <c r="H333" i="3"/>
  <c r="J333" i="3"/>
  <c r="A334" i="3"/>
  <c r="B334" i="3"/>
  <c r="C334" i="3"/>
  <c r="D334" i="3"/>
  <c r="F334" i="3"/>
  <c r="J334" i="3"/>
  <c r="B335" i="3"/>
  <c r="C335" i="3"/>
  <c r="D335" i="3"/>
  <c r="F335" i="3"/>
  <c r="H335" i="3"/>
  <c r="J335" i="3"/>
  <c r="A336" i="3"/>
  <c r="B336" i="3"/>
  <c r="C336" i="3"/>
  <c r="D336" i="3"/>
  <c r="F336" i="3"/>
  <c r="G336" i="3" s="1"/>
  <c r="J336" i="3"/>
  <c r="B337" i="3"/>
  <c r="C337" i="3"/>
  <c r="D337" i="3"/>
  <c r="F337" i="3"/>
  <c r="H337" i="3"/>
  <c r="J337" i="3"/>
  <c r="A338" i="3"/>
  <c r="B338" i="3"/>
  <c r="C338" i="3"/>
  <c r="D338" i="3"/>
  <c r="F338" i="3"/>
  <c r="J338" i="3"/>
  <c r="B339" i="3"/>
  <c r="C339" i="3"/>
  <c r="D339" i="3"/>
  <c r="F339" i="3"/>
  <c r="H339" i="3"/>
  <c r="J339" i="3"/>
  <c r="A340" i="3"/>
  <c r="B340" i="3"/>
  <c r="C340" i="3"/>
  <c r="D340" i="3"/>
  <c r="F340" i="3"/>
  <c r="G340" i="3" s="1"/>
  <c r="J340" i="3"/>
  <c r="B341" i="3"/>
  <c r="C341" i="3"/>
  <c r="D341" i="3"/>
  <c r="F341" i="3"/>
  <c r="H341" i="3"/>
  <c r="J341" i="3"/>
  <c r="A342" i="3"/>
  <c r="B342" i="3"/>
  <c r="C342" i="3"/>
  <c r="D342" i="3"/>
  <c r="F342" i="3"/>
  <c r="J342" i="3"/>
  <c r="B343" i="3"/>
  <c r="C343" i="3"/>
  <c r="D343" i="3"/>
  <c r="F343" i="3"/>
  <c r="H343" i="3"/>
  <c r="J343" i="3"/>
  <c r="A344" i="3"/>
  <c r="B344" i="3"/>
  <c r="C344" i="3"/>
  <c r="D344" i="3"/>
  <c r="F344" i="3"/>
  <c r="G344" i="3" s="1"/>
  <c r="J344" i="3"/>
  <c r="B345" i="3"/>
  <c r="C345" i="3"/>
  <c r="D345" i="3"/>
  <c r="F345" i="3"/>
  <c r="H345" i="3"/>
  <c r="J345" i="3"/>
  <c r="A346" i="3"/>
  <c r="B346" i="3"/>
  <c r="C346" i="3"/>
  <c r="D346" i="3"/>
  <c r="F346" i="3"/>
  <c r="J346" i="3"/>
  <c r="B347" i="3"/>
  <c r="C347" i="3"/>
  <c r="D347" i="3"/>
  <c r="F347" i="3"/>
  <c r="H347" i="3"/>
  <c r="J347" i="3"/>
  <c r="A348" i="3"/>
  <c r="B348" i="3"/>
  <c r="C348" i="3"/>
  <c r="D348" i="3"/>
  <c r="F348" i="3"/>
  <c r="G348" i="3" s="1"/>
  <c r="J348" i="3"/>
  <c r="B349" i="3"/>
  <c r="C349" i="3"/>
  <c r="D349" i="3"/>
  <c r="F349" i="3"/>
  <c r="H349" i="3"/>
  <c r="J349" i="3"/>
  <c r="A350" i="3"/>
  <c r="B350" i="3"/>
  <c r="C350" i="3"/>
  <c r="D350" i="3"/>
  <c r="F350" i="3"/>
  <c r="J350" i="3"/>
  <c r="B351" i="3"/>
  <c r="C351" i="3"/>
  <c r="D351" i="3"/>
  <c r="F351" i="3"/>
  <c r="H351" i="3"/>
  <c r="J351" i="3"/>
  <c r="A352" i="3"/>
  <c r="B352" i="3"/>
  <c r="C352" i="3"/>
  <c r="D352" i="3"/>
  <c r="F352" i="3"/>
  <c r="G352" i="3" s="1"/>
  <c r="J352" i="3"/>
  <c r="B353" i="3"/>
  <c r="C353" i="3"/>
  <c r="D353" i="3"/>
  <c r="F353" i="3"/>
  <c r="H353" i="3"/>
  <c r="J353" i="3"/>
  <c r="A354" i="3"/>
  <c r="B354" i="3"/>
  <c r="C354" i="3"/>
  <c r="D354" i="3"/>
  <c r="F354" i="3"/>
  <c r="J354" i="3"/>
  <c r="B355" i="3"/>
  <c r="C355" i="3"/>
  <c r="D355" i="3"/>
  <c r="F355" i="3"/>
  <c r="H355" i="3"/>
  <c r="J355" i="3"/>
  <c r="A356" i="3"/>
  <c r="B356" i="3"/>
  <c r="C356" i="3"/>
  <c r="D356" i="3"/>
  <c r="F356" i="3"/>
  <c r="G356" i="3" s="1"/>
  <c r="J356" i="3"/>
  <c r="B357" i="3"/>
  <c r="C357" i="3"/>
  <c r="D357" i="3"/>
  <c r="F357" i="3"/>
  <c r="H357" i="3"/>
  <c r="J357" i="3"/>
  <c r="A358" i="3"/>
  <c r="B358" i="3"/>
  <c r="C358" i="3"/>
  <c r="D358" i="3"/>
  <c r="F358" i="3"/>
  <c r="J358" i="3"/>
  <c r="B359" i="3"/>
  <c r="C359" i="3"/>
  <c r="D359" i="3"/>
  <c r="F359" i="3"/>
  <c r="H359" i="3"/>
  <c r="J359" i="3"/>
  <c r="A360" i="3"/>
  <c r="B360" i="3"/>
  <c r="C360" i="3"/>
  <c r="D360" i="3"/>
  <c r="F360" i="3"/>
  <c r="G360" i="3" s="1"/>
  <c r="J360" i="3"/>
  <c r="B361" i="3"/>
  <c r="C361" i="3"/>
  <c r="D361" i="3"/>
  <c r="F361" i="3"/>
  <c r="H361" i="3"/>
  <c r="J361" i="3"/>
  <c r="A362" i="3"/>
  <c r="B362" i="3"/>
  <c r="C362" i="3"/>
  <c r="D362" i="3"/>
  <c r="F362" i="3"/>
  <c r="J362" i="3"/>
  <c r="B363" i="3"/>
  <c r="C363" i="3"/>
  <c r="D363" i="3"/>
  <c r="F363" i="3"/>
  <c r="H363" i="3"/>
  <c r="J363" i="3"/>
  <c r="A364" i="3"/>
  <c r="B364" i="3"/>
  <c r="C364" i="3"/>
  <c r="D364" i="3"/>
  <c r="F364" i="3"/>
  <c r="G364" i="3" s="1"/>
  <c r="J364" i="3"/>
  <c r="B365" i="3"/>
  <c r="C365" i="3"/>
  <c r="D365" i="3"/>
  <c r="F365" i="3"/>
  <c r="H365" i="3"/>
  <c r="J365" i="3"/>
  <c r="A366" i="3"/>
  <c r="B366" i="3"/>
  <c r="C366" i="3"/>
  <c r="D366" i="3"/>
  <c r="F366" i="3"/>
  <c r="J366" i="3"/>
  <c r="B367" i="3"/>
  <c r="C367" i="3"/>
  <c r="D367" i="3"/>
  <c r="F367" i="3"/>
  <c r="H367" i="3"/>
  <c r="J367" i="3"/>
  <c r="A368" i="3"/>
  <c r="B368" i="3"/>
  <c r="C368" i="3"/>
  <c r="D368" i="3"/>
  <c r="F368" i="3"/>
  <c r="G368" i="3" s="1"/>
  <c r="J368" i="3"/>
  <c r="B369" i="3"/>
  <c r="C369" i="3"/>
  <c r="D369" i="3"/>
  <c r="F369" i="3"/>
  <c r="H369" i="3"/>
  <c r="J369" i="3"/>
  <c r="A370" i="3"/>
  <c r="B370" i="3"/>
  <c r="C370" i="3"/>
  <c r="D370" i="3"/>
  <c r="F370" i="3"/>
  <c r="J370" i="3"/>
  <c r="B371" i="3"/>
  <c r="C371" i="3"/>
  <c r="D371" i="3"/>
  <c r="F371" i="3"/>
  <c r="H371" i="3"/>
  <c r="J371" i="3"/>
  <c r="A372" i="3"/>
  <c r="B372" i="3"/>
  <c r="C372" i="3"/>
  <c r="D372" i="3"/>
  <c r="F372" i="3"/>
  <c r="G372" i="3" s="1"/>
  <c r="J372" i="3"/>
  <c r="B373" i="3"/>
  <c r="C373" i="3"/>
  <c r="D373" i="3"/>
  <c r="F373" i="3"/>
  <c r="H373" i="3"/>
  <c r="J373" i="3"/>
  <c r="A374" i="3"/>
  <c r="B374" i="3"/>
  <c r="C374" i="3"/>
  <c r="D374" i="3"/>
  <c r="F374" i="3"/>
  <c r="G374" i="3" s="1"/>
  <c r="J374" i="3"/>
  <c r="B375" i="3"/>
  <c r="C375" i="3"/>
  <c r="D375" i="3"/>
  <c r="F375" i="3"/>
  <c r="H375" i="3"/>
  <c r="J375" i="3"/>
  <c r="A376" i="3"/>
  <c r="B376" i="3"/>
  <c r="C376" i="3"/>
  <c r="D376" i="3"/>
  <c r="F376" i="3"/>
  <c r="I376" i="3" s="1"/>
  <c r="J376" i="3"/>
  <c r="B377" i="3"/>
  <c r="C377" i="3"/>
  <c r="D377" i="3"/>
  <c r="F377" i="3"/>
  <c r="H377" i="3"/>
  <c r="J377" i="3"/>
  <c r="A378" i="3"/>
  <c r="B378" i="3"/>
  <c r="C378" i="3"/>
  <c r="D378" i="3"/>
  <c r="F378" i="3"/>
  <c r="G378" i="3" s="1"/>
  <c r="J378" i="3"/>
  <c r="B379" i="3"/>
  <c r="C379" i="3"/>
  <c r="D379" i="3"/>
  <c r="F379" i="3"/>
  <c r="H379" i="3"/>
  <c r="J379" i="3"/>
  <c r="A380" i="3"/>
  <c r="B380" i="3"/>
  <c r="C380" i="3"/>
  <c r="D380" i="3"/>
  <c r="F380" i="3"/>
  <c r="I380" i="3" s="1"/>
  <c r="J380" i="3"/>
  <c r="B381" i="3"/>
  <c r="C381" i="3"/>
  <c r="D381" i="3"/>
  <c r="F381" i="3"/>
  <c r="H381" i="3"/>
  <c r="J381" i="3"/>
  <c r="A382" i="3"/>
  <c r="B382" i="3"/>
  <c r="C382" i="3"/>
  <c r="D382" i="3"/>
  <c r="F382" i="3"/>
  <c r="G382" i="3" s="1"/>
  <c r="J382" i="3"/>
  <c r="B383" i="3"/>
  <c r="C383" i="3"/>
  <c r="D383" i="3"/>
  <c r="F383" i="3"/>
  <c r="H383" i="3"/>
  <c r="J383" i="3"/>
  <c r="A384" i="3"/>
  <c r="B384" i="3"/>
  <c r="C384" i="3"/>
  <c r="D384" i="3"/>
  <c r="F384" i="3"/>
  <c r="G384" i="3" s="1"/>
  <c r="J384" i="3"/>
  <c r="B385" i="3"/>
  <c r="C385" i="3"/>
  <c r="D385" i="3"/>
  <c r="F385" i="3"/>
  <c r="H385" i="3"/>
  <c r="J385" i="3"/>
  <c r="A386" i="3"/>
  <c r="B386" i="3"/>
  <c r="C386" i="3"/>
  <c r="D386" i="3"/>
  <c r="F386" i="3"/>
  <c r="G386" i="3" s="1"/>
  <c r="J386" i="3"/>
  <c r="B387" i="3"/>
  <c r="C387" i="3"/>
  <c r="D387" i="3"/>
  <c r="F387" i="3"/>
  <c r="H387" i="3"/>
  <c r="J387" i="3"/>
  <c r="A388" i="3"/>
  <c r="B388" i="3"/>
  <c r="C388" i="3"/>
  <c r="D388" i="3"/>
  <c r="F388" i="3"/>
  <c r="J388" i="3"/>
  <c r="B389" i="3"/>
  <c r="C389" i="3"/>
  <c r="D389" i="3"/>
  <c r="F389" i="3"/>
  <c r="H389" i="3"/>
  <c r="J389" i="3"/>
  <c r="A390" i="3"/>
  <c r="B390" i="3"/>
  <c r="C390" i="3"/>
  <c r="D390" i="3"/>
  <c r="F390" i="3"/>
  <c r="G390" i="3" s="1"/>
  <c r="J390" i="3"/>
  <c r="B391" i="3"/>
  <c r="C391" i="3"/>
  <c r="D391" i="3"/>
  <c r="F391" i="3"/>
  <c r="H391" i="3"/>
  <c r="J391" i="3"/>
  <c r="A392" i="3"/>
  <c r="B392" i="3"/>
  <c r="C392" i="3"/>
  <c r="D392" i="3"/>
  <c r="F392" i="3"/>
  <c r="I392" i="3" s="1"/>
  <c r="J392" i="3"/>
  <c r="B393" i="3"/>
  <c r="C393" i="3"/>
  <c r="D393" i="3"/>
  <c r="F393" i="3"/>
  <c r="H393" i="3"/>
  <c r="J393" i="3"/>
  <c r="A394" i="3"/>
  <c r="B394" i="3"/>
  <c r="C394" i="3"/>
  <c r="D394" i="3"/>
  <c r="F394" i="3"/>
  <c r="G394" i="3" s="1"/>
  <c r="J394" i="3"/>
  <c r="B395" i="3"/>
  <c r="C395" i="3"/>
  <c r="D395" i="3"/>
  <c r="F395" i="3"/>
  <c r="H395" i="3"/>
  <c r="J395" i="3"/>
  <c r="A396" i="3"/>
  <c r="B396" i="3"/>
  <c r="C396" i="3"/>
  <c r="D396" i="3"/>
  <c r="F396" i="3"/>
  <c r="I396" i="3" s="1"/>
  <c r="J396" i="3"/>
  <c r="B397" i="3"/>
  <c r="C397" i="3"/>
  <c r="D397" i="3"/>
  <c r="F397" i="3"/>
  <c r="H397" i="3"/>
  <c r="J397" i="3"/>
  <c r="A398" i="3"/>
  <c r="B398" i="3"/>
  <c r="C398" i="3"/>
  <c r="D398" i="3"/>
  <c r="F398" i="3"/>
  <c r="G398" i="3" s="1"/>
  <c r="J398" i="3"/>
  <c r="B399" i="3"/>
  <c r="C399" i="3"/>
  <c r="D399" i="3"/>
  <c r="F399" i="3"/>
  <c r="H399" i="3"/>
  <c r="J399" i="3"/>
  <c r="A400" i="3"/>
  <c r="B400" i="3"/>
  <c r="C400" i="3"/>
  <c r="D400" i="3"/>
  <c r="F400" i="3"/>
  <c r="G400" i="3" s="1"/>
  <c r="J400" i="3"/>
  <c r="B401" i="3"/>
  <c r="C401" i="3"/>
  <c r="D401" i="3"/>
  <c r="F401" i="3"/>
  <c r="H401" i="3"/>
  <c r="J401" i="3"/>
  <c r="A402" i="3"/>
  <c r="B402" i="3"/>
  <c r="C402" i="3"/>
  <c r="D402" i="3"/>
  <c r="F402" i="3"/>
  <c r="G402" i="3" s="1"/>
  <c r="J402" i="3"/>
  <c r="B403" i="3"/>
  <c r="C403" i="3"/>
  <c r="D403" i="3"/>
  <c r="F403" i="3"/>
  <c r="H403" i="3"/>
  <c r="J403" i="3"/>
  <c r="A404" i="3"/>
  <c r="B404" i="3"/>
  <c r="C404" i="3"/>
  <c r="D404" i="3"/>
  <c r="F404" i="3"/>
  <c r="G404" i="3" s="1"/>
  <c r="J404" i="3"/>
  <c r="B405" i="3"/>
  <c r="C405" i="3"/>
  <c r="D405" i="3"/>
  <c r="F405" i="3"/>
  <c r="H405" i="3"/>
  <c r="J405" i="3"/>
  <c r="A406" i="3"/>
  <c r="B406" i="3"/>
  <c r="C406" i="3"/>
  <c r="D406" i="3"/>
  <c r="F406" i="3"/>
  <c r="G406" i="3" s="1"/>
  <c r="J406" i="3"/>
  <c r="B407" i="3"/>
  <c r="C407" i="3"/>
  <c r="D407" i="3"/>
  <c r="F407" i="3"/>
  <c r="H407" i="3"/>
  <c r="J407" i="3"/>
  <c r="A408" i="3"/>
  <c r="B408" i="3"/>
  <c r="C408" i="3"/>
  <c r="D408" i="3"/>
  <c r="F408" i="3"/>
  <c r="G408" i="3" s="1"/>
  <c r="J408" i="3"/>
  <c r="B409" i="3"/>
  <c r="C409" i="3"/>
  <c r="D409" i="3"/>
  <c r="F409" i="3"/>
  <c r="H409" i="3"/>
  <c r="J409" i="3"/>
  <c r="A410" i="3"/>
  <c r="B410" i="3"/>
  <c r="C410" i="3"/>
  <c r="D410" i="3"/>
  <c r="F410" i="3"/>
  <c r="G410" i="3" s="1"/>
  <c r="J410" i="3"/>
  <c r="B411" i="3"/>
  <c r="C411" i="3"/>
  <c r="D411" i="3"/>
  <c r="F411" i="3"/>
  <c r="H411" i="3"/>
  <c r="J411" i="3"/>
  <c r="A412" i="3"/>
  <c r="B412" i="3"/>
  <c r="C412" i="3"/>
  <c r="D412" i="3"/>
  <c r="F412" i="3"/>
  <c r="I412" i="3" s="1"/>
  <c r="J412" i="3"/>
  <c r="B413" i="3"/>
  <c r="C413" i="3"/>
  <c r="D413" i="3"/>
  <c r="F413" i="3"/>
  <c r="H413" i="3"/>
  <c r="J413" i="3"/>
  <c r="A414" i="3"/>
  <c r="B414" i="3"/>
  <c r="C414" i="3"/>
  <c r="D414" i="3"/>
  <c r="F414" i="3"/>
  <c r="G414" i="3" s="1"/>
  <c r="J414" i="3"/>
  <c r="B415" i="3"/>
  <c r="C415" i="3"/>
  <c r="D415" i="3"/>
  <c r="F415" i="3"/>
  <c r="H415" i="3"/>
  <c r="J415" i="3"/>
  <c r="A416" i="3"/>
  <c r="B416" i="3"/>
  <c r="C416" i="3"/>
  <c r="D416" i="3"/>
  <c r="F416" i="3"/>
  <c r="I416" i="3" s="1"/>
  <c r="J416" i="3"/>
  <c r="B417" i="3"/>
  <c r="C417" i="3"/>
  <c r="D417" i="3"/>
  <c r="F417" i="3"/>
  <c r="H417" i="3"/>
  <c r="J417" i="3"/>
  <c r="A418" i="3"/>
  <c r="B418" i="3"/>
  <c r="C418" i="3"/>
  <c r="D418" i="3"/>
  <c r="F418" i="3"/>
  <c r="G418" i="3" s="1"/>
  <c r="J418" i="3"/>
  <c r="B419" i="3"/>
  <c r="C419" i="3"/>
  <c r="D419" i="3"/>
  <c r="F419" i="3"/>
  <c r="H419" i="3"/>
  <c r="J419" i="3"/>
  <c r="A420" i="3"/>
  <c r="B420" i="3"/>
  <c r="C420" i="3"/>
  <c r="D420" i="3"/>
  <c r="F420" i="3"/>
  <c r="I420" i="3" s="1"/>
  <c r="J420" i="3"/>
  <c r="B421" i="3"/>
  <c r="C421" i="3"/>
  <c r="D421" i="3"/>
  <c r="F421" i="3"/>
  <c r="H421" i="3"/>
  <c r="J421" i="3"/>
  <c r="B13" i="2"/>
  <c r="C13" i="2"/>
  <c r="D13" i="2"/>
  <c r="A14" i="2"/>
  <c r="B14" i="2"/>
  <c r="C14" i="2"/>
  <c r="D14" i="2"/>
  <c r="E14" i="2"/>
  <c r="AA14" i="2" s="1"/>
  <c r="B15" i="2"/>
  <c r="C15" i="2"/>
  <c r="D15" i="2"/>
  <c r="A16" i="2"/>
  <c r="B16" i="2"/>
  <c r="C16" i="2"/>
  <c r="D16" i="2"/>
  <c r="E16" i="2"/>
  <c r="B17" i="2"/>
  <c r="C17" i="2"/>
  <c r="D17" i="2"/>
  <c r="A18" i="2"/>
  <c r="B18" i="2"/>
  <c r="C18" i="2"/>
  <c r="D18" i="2"/>
  <c r="E18" i="2"/>
  <c r="B19" i="2"/>
  <c r="C19" i="2"/>
  <c r="D19" i="2"/>
  <c r="A20" i="2"/>
  <c r="B20" i="2"/>
  <c r="C20" i="2"/>
  <c r="D20" i="2"/>
  <c r="E20" i="2"/>
  <c r="I20" i="2" s="1"/>
  <c r="B21" i="2"/>
  <c r="C21" i="2"/>
  <c r="D21" i="2"/>
  <c r="A22" i="2"/>
  <c r="B22" i="2"/>
  <c r="C22" i="2"/>
  <c r="D22" i="2"/>
  <c r="E22" i="2"/>
  <c r="B23" i="2"/>
  <c r="C23" i="2"/>
  <c r="D23" i="2"/>
  <c r="B24" i="2"/>
  <c r="C24" i="2"/>
  <c r="D24" i="2"/>
  <c r="B25" i="2"/>
  <c r="C25" i="2"/>
  <c r="D25" i="2"/>
  <c r="A26" i="2"/>
  <c r="B26" i="2"/>
  <c r="C26" i="2"/>
  <c r="D26" i="2"/>
  <c r="E26" i="2"/>
  <c r="I26" i="2" s="1"/>
  <c r="B27" i="2"/>
  <c r="C27" i="2"/>
  <c r="D27" i="2"/>
  <c r="A28" i="2"/>
  <c r="B28" i="2"/>
  <c r="C28" i="2"/>
  <c r="D28" i="2"/>
  <c r="E28" i="2"/>
  <c r="I28" i="2" s="1"/>
  <c r="B29" i="2"/>
  <c r="C29" i="2"/>
  <c r="D29" i="2"/>
  <c r="A30" i="2"/>
  <c r="B30" i="2"/>
  <c r="C30" i="2"/>
  <c r="D30" i="2"/>
  <c r="E30" i="2"/>
  <c r="I30" i="2" s="1"/>
  <c r="B31" i="2"/>
  <c r="C31" i="2"/>
  <c r="D31" i="2"/>
  <c r="A32" i="2"/>
  <c r="B32" i="2"/>
  <c r="C32" i="2"/>
  <c r="D32" i="2"/>
  <c r="E32" i="2"/>
  <c r="I32" i="2" s="1"/>
  <c r="B33" i="2"/>
  <c r="C33" i="2"/>
  <c r="D33" i="2"/>
  <c r="A34" i="2"/>
  <c r="B34" i="2"/>
  <c r="C34" i="2"/>
  <c r="D34" i="2"/>
  <c r="E34" i="2"/>
  <c r="I34" i="2" s="1"/>
  <c r="B35" i="2"/>
  <c r="C35" i="2"/>
  <c r="D35" i="2"/>
  <c r="A36" i="2"/>
  <c r="B36" i="2"/>
  <c r="C36" i="2"/>
  <c r="D36" i="2"/>
  <c r="E36" i="2"/>
  <c r="I36" i="2" s="1"/>
  <c r="B37" i="2"/>
  <c r="C37" i="2"/>
  <c r="D37" i="2"/>
  <c r="A38" i="2"/>
  <c r="B38" i="2"/>
  <c r="C38" i="2"/>
  <c r="D38" i="2"/>
  <c r="E38" i="2"/>
  <c r="B39" i="2"/>
  <c r="C39" i="2"/>
  <c r="D39" i="2"/>
  <c r="A40" i="2"/>
  <c r="B40" i="2"/>
  <c r="C40" i="2"/>
  <c r="D40" i="2"/>
  <c r="E40" i="2"/>
  <c r="AA40" i="2" s="1"/>
  <c r="B41" i="2"/>
  <c r="C41" i="2"/>
  <c r="D41" i="2"/>
  <c r="A42" i="2"/>
  <c r="B42" i="2"/>
  <c r="C42" i="2"/>
  <c r="D42" i="2"/>
  <c r="E42" i="2"/>
  <c r="O42" i="2" s="1"/>
  <c r="B43" i="2"/>
  <c r="C43" i="2"/>
  <c r="D43" i="2"/>
  <c r="A44" i="2"/>
  <c r="B44" i="2"/>
  <c r="C44" i="2"/>
  <c r="D44" i="2"/>
  <c r="E44" i="2"/>
  <c r="AA44" i="2" s="1"/>
  <c r="B45" i="2"/>
  <c r="C45" i="2"/>
  <c r="D45" i="2"/>
  <c r="A46" i="2"/>
  <c r="B46" i="2"/>
  <c r="C46" i="2"/>
  <c r="D46" i="2"/>
  <c r="E46" i="2"/>
  <c r="O46" i="2" s="1"/>
  <c r="B47" i="2"/>
  <c r="C47" i="2"/>
  <c r="D47" i="2"/>
  <c r="A48" i="2"/>
  <c r="B48" i="2"/>
  <c r="C48" i="2"/>
  <c r="D48" i="2"/>
  <c r="E48" i="2"/>
  <c r="I48" i="2" s="1"/>
  <c r="B49" i="2"/>
  <c r="C49" i="2"/>
  <c r="D49" i="2"/>
  <c r="A50" i="2"/>
  <c r="B50" i="2"/>
  <c r="C50" i="2"/>
  <c r="D50" i="2"/>
  <c r="E50" i="2"/>
  <c r="I50" i="2" s="1"/>
  <c r="B51" i="2"/>
  <c r="C51" i="2"/>
  <c r="D51" i="2"/>
  <c r="A52" i="2"/>
  <c r="B52" i="2"/>
  <c r="C52" i="2"/>
  <c r="D52" i="2"/>
  <c r="E52" i="2"/>
  <c r="I52" i="2" s="1"/>
  <c r="B53" i="2"/>
  <c r="C53" i="2"/>
  <c r="D53" i="2"/>
  <c r="A54" i="2"/>
  <c r="B54" i="2"/>
  <c r="C54" i="2"/>
  <c r="D54" i="2"/>
  <c r="E54" i="2"/>
  <c r="K54" i="2" s="1"/>
  <c r="B55" i="2"/>
  <c r="C55" i="2"/>
  <c r="D55" i="2"/>
  <c r="A56" i="2"/>
  <c r="B56" i="2"/>
  <c r="C56" i="2"/>
  <c r="D56" i="2"/>
  <c r="E56" i="2"/>
  <c r="Q56" i="2" s="1"/>
  <c r="B57" i="2"/>
  <c r="C57" i="2"/>
  <c r="D57" i="2"/>
  <c r="A58" i="2"/>
  <c r="B58" i="2"/>
  <c r="C58" i="2"/>
  <c r="D58" i="2"/>
  <c r="E58" i="2"/>
  <c r="G58" i="2" s="1"/>
  <c r="B59" i="2"/>
  <c r="C59" i="2"/>
  <c r="D59" i="2"/>
  <c r="A60" i="2"/>
  <c r="B60" i="2"/>
  <c r="C60" i="2"/>
  <c r="D60" i="2"/>
  <c r="E60" i="2"/>
  <c r="U60" i="2" s="1"/>
  <c r="B61" i="2"/>
  <c r="C61" i="2"/>
  <c r="D61" i="2"/>
  <c r="A62" i="2"/>
  <c r="B62" i="2"/>
  <c r="C62" i="2"/>
  <c r="D62" i="2"/>
  <c r="E62" i="2"/>
  <c r="G62" i="2" s="1"/>
  <c r="B63" i="2"/>
  <c r="C63" i="2"/>
  <c r="D63" i="2"/>
  <c r="A64" i="2"/>
  <c r="B64" i="2"/>
  <c r="C64" i="2"/>
  <c r="D64" i="2"/>
  <c r="E64" i="2"/>
  <c r="O64" i="2" s="1"/>
  <c r="B65" i="2"/>
  <c r="C65" i="2"/>
  <c r="D65" i="2"/>
  <c r="A66" i="2"/>
  <c r="B66" i="2"/>
  <c r="C66" i="2"/>
  <c r="D66" i="2"/>
  <c r="E66" i="2"/>
  <c r="G66" i="2" s="1"/>
  <c r="A67" i="2"/>
  <c r="B67" i="2"/>
  <c r="C67" i="2"/>
  <c r="D67" i="2"/>
  <c r="A68" i="2"/>
  <c r="B68" i="2"/>
  <c r="C68" i="2"/>
  <c r="D68" i="2"/>
  <c r="E68" i="2"/>
  <c r="A69" i="2"/>
  <c r="B69" i="2"/>
  <c r="C69" i="2"/>
  <c r="D69" i="2"/>
  <c r="A70" i="2"/>
  <c r="B70" i="2"/>
  <c r="C70" i="2"/>
  <c r="D70" i="2"/>
  <c r="E70" i="2"/>
  <c r="K70" i="2" s="1"/>
  <c r="B71" i="2"/>
  <c r="C71" i="2"/>
  <c r="D71" i="2"/>
  <c r="A72" i="2"/>
  <c r="B72" i="2"/>
  <c r="C72" i="2"/>
  <c r="D72" i="2"/>
  <c r="E72" i="2"/>
  <c r="O72" i="2" s="1"/>
  <c r="B73" i="2"/>
  <c r="C73" i="2"/>
  <c r="D73" i="2"/>
  <c r="A74" i="2"/>
  <c r="B74" i="2"/>
  <c r="C74" i="2"/>
  <c r="D74" i="2"/>
  <c r="E74" i="2"/>
  <c r="G74" i="2" s="1"/>
  <c r="B75" i="2"/>
  <c r="C75" i="2"/>
  <c r="D75" i="2"/>
  <c r="A76" i="2"/>
  <c r="B76" i="2"/>
  <c r="C76" i="2"/>
  <c r="D76" i="2"/>
  <c r="E76" i="2"/>
  <c r="B77" i="2"/>
  <c r="C77" i="2"/>
  <c r="D77" i="2"/>
  <c r="B78" i="2"/>
  <c r="C78" i="2"/>
  <c r="D78" i="2"/>
  <c r="B79" i="2"/>
  <c r="C79" i="2"/>
  <c r="D79" i="2"/>
  <c r="B80" i="2"/>
  <c r="C80" i="2"/>
  <c r="D80" i="2"/>
  <c r="B81" i="2"/>
  <c r="C81" i="2"/>
  <c r="D81" i="2"/>
  <c r="B82" i="2"/>
  <c r="C82" i="2"/>
  <c r="D82" i="2"/>
  <c r="B83" i="2"/>
  <c r="C83" i="2"/>
  <c r="D83" i="2"/>
  <c r="A84" i="2"/>
  <c r="B84" i="2"/>
  <c r="C84" i="2"/>
  <c r="D84" i="2"/>
  <c r="E84" i="2"/>
  <c r="O84" i="2" s="1"/>
  <c r="B85" i="2"/>
  <c r="C85" i="2"/>
  <c r="D85" i="2"/>
  <c r="A86" i="2"/>
  <c r="B86" i="2"/>
  <c r="C86" i="2"/>
  <c r="D86" i="2"/>
  <c r="E86" i="2"/>
  <c r="S86" i="2" s="1"/>
  <c r="B87" i="2"/>
  <c r="C87" i="2"/>
  <c r="D87" i="2"/>
  <c r="A88" i="2"/>
  <c r="B88" i="2"/>
  <c r="C88" i="2"/>
  <c r="D88" i="2"/>
  <c r="E88" i="2"/>
  <c r="I88" i="2" s="1"/>
  <c r="B89" i="2"/>
  <c r="C89" i="2"/>
  <c r="D89" i="2"/>
  <c r="A90" i="2"/>
  <c r="B90" i="2"/>
  <c r="C90" i="2"/>
  <c r="D90" i="2"/>
  <c r="E90" i="2"/>
  <c r="Y90" i="2" s="1"/>
  <c r="B91" i="2"/>
  <c r="C91" i="2"/>
  <c r="D91" i="2"/>
  <c r="B92" i="2"/>
  <c r="C92" i="2"/>
  <c r="D92" i="2"/>
  <c r="E92" i="2"/>
  <c r="S92" i="2" s="1"/>
  <c r="B93" i="2"/>
  <c r="C93" i="2"/>
  <c r="D93" i="2"/>
  <c r="A94" i="2"/>
  <c r="B94" i="2"/>
  <c r="C94" i="2"/>
  <c r="D94" i="2"/>
  <c r="E94" i="2"/>
  <c r="G94" i="2" s="1"/>
  <c r="B95" i="2"/>
  <c r="C95" i="2"/>
  <c r="D95" i="2"/>
  <c r="A96" i="2"/>
  <c r="B96" i="2"/>
  <c r="C96" i="2"/>
  <c r="D96" i="2"/>
  <c r="E96" i="2"/>
  <c r="B97" i="2"/>
  <c r="C97" i="2"/>
  <c r="D97" i="2"/>
  <c r="A98" i="2"/>
  <c r="B98" i="2"/>
  <c r="C98" i="2"/>
  <c r="D98" i="2"/>
  <c r="E98" i="2"/>
  <c r="Y98" i="2" s="1"/>
  <c r="B99" i="2"/>
  <c r="C99" i="2"/>
  <c r="D99" i="2"/>
  <c r="A100" i="2"/>
  <c r="B100" i="2"/>
  <c r="C100" i="2"/>
  <c r="D100" i="2"/>
  <c r="E100" i="2"/>
  <c r="Y100" i="2" s="1"/>
  <c r="B101" i="2"/>
  <c r="C101" i="2"/>
  <c r="D101" i="2"/>
  <c r="A102" i="2"/>
  <c r="B102" i="2"/>
  <c r="C102" i="2"/>
  <c r="D102" i="2"/>
  <c r="E102" i="2"/>
  <c r="B103" i="2"/>
  <c r="C103" i="2"/>
  <c r="D103" i="2"/>
  <c r="A104" i="2"/>
  <c r="B104" i="2"/>
  <c r="C104" i="2"/>
  <c r="D104" i="2"/>
  <c r="E104" i="2"/>
  <c r="M104" i="2" s="1"/>
  <c r="B105" i="2"/>
  <c r="C105" i="2"/>
  <c r="D105" i="2"/>
  <c r="A106" i="2"/>
  <c r="B106" i="2"/>
  <c r="C106" i="2"/>
  <c r="D106" i="2"/>
  <c r="E106" i="2"/>
  <c r="B107" i="2"/>
  <c r="C107" i="2"/>
  <c r="D107" i="2"/>
  <c r="A108" i="2"/>
  <c r="B108" i="2"/>
  <c r="C108" i="2"/>
  <c r="D108" i="2"/>
  <c r="E108" i="2"/>
  <c r="B109" i="2"/>
  <c r="C109" i="2"/>
  <c r="D109" i="2"/>
  <c r="A110" i="2"/>
  <c r="B110" i="2"/>
  <c r="C110" i="2"/>
  <c r="D110" i="2"/>
  <c r="E110" i="2"/>
  <c r="I110" i="2" s="1"/>
  <c r="B111" i="2"/>
  <c r="C111" i="2"/>
  <c r="D111" i="2"/>
  <c r="A112" i="2"/>
  <c r="B112" i="2"/>
  <c r="C112" i="2"/>
  <c r="D112" i="2"/>
  <c r="E112" i="2"/>
  <c r="B113" i="2"/>
  <c r="C113" i="2"/>
  <c r="D113" i="2"/>
  <c r="A114" i="2"/>
  <c r="B114" i="2"/>
  <c r="C114" i="2"/>
  <c r="D114" i="2"/>
  <c r="E114" i="2"/>
  <c r="B115" i="2"/>
  <c r="C115" i="2"/>
  <c r="D115" i="2"/>
  <c r="A116" i="2"/>
  <c r="B116" i="2"/>
  <c r="C116" i="2"/>
  <c r="D116" i="2"/>
  <c r="E116" i="2"/>
  <c r="I116" i="2" s="1"/>
  <c r="B117" i="2"/>
  <c r="C117" i="2"/>
  <c r="D117" i="2"/>
  <c r="A118" i="2"/>
  <c r="B118" i="2"/>
  <c r="C118" i="2"/>
  <c r="D118" i="2"/>
  <c r="E118" i="2"/>
  <c r="B119" i="2"/>
  <c r="C119" i="2"/>
  <c r="D119" i="2"/>
  <c r="A120" i="2"/>
  <c r="B120" i="2"/>
  <c r="C120" i="2"/>
  <c r="D120" i="2"/>
  <c r="E120" i="2"/>
  <c r="M120" i="2" s="1"/>
  <c r="B121" i="2"/>
  <c r="C121" i="2"/>
  <c r="D121" i="2"/>
  <c r="A122" i="2"/>
  <c r="B122" i="2"/>
  <c r="C122" i="2"/>
  <c r="D122" i="2"/>
  <c r="E122" i="2"/>
  <c r="B123" i="2"/>
  <c r="C123" i="2"/>
  <c r="D123" i="2"/>
  <c r="A124" i="2"/>
  <c r="B124" i="2"/>
  <c r="C124" i="2"/>
  <c r="D124" i="2"/>
  <c r="E124" i="2"/>
  <c r="I124" i="2" s="1"/>
  <c r="B125" i="2"/>
  <c r="C125" i="2"/>
  <c r="D125" i="2"/>
  <c r="A126" i="2"/>
  <c r="B126" i="2"/>
  <c r="C126" i="2"/>
  <c r="D126" i="2"/>
  <c r="E126" i="2"/>
  <c r="B127" i="2"/>
  <c r="C127" i="2"/>
  <c r="D127" i="2"/>
  <c r="A128" i="2"/>
  <c r="B128" i="2"/>
  <c r="C128" i="2"/>
  <c r="D128" i="2"/>
  <c r="E128" i="2"/>
  <c r="B129" i="2"/>
  <c r="C129" i="2"/>
  <c r="D129" i="2"/>
  <c r="A130" i="2"/>
  <c r="B130" i="2"/>
  <c r="C130" i="2"/>
  <c r="D130" i="2"/>
  <c r="E130" i="2"/>
  <c r="I130" i="2" s="1"/>
  <c r="B131" i="2"/>
  <c r="C131" i="2"/>
  <c r="D131" i="2"/>
  <c r="A132" i="2"/>
  <c r="B132" i="2"/>
  <c r="C132" i="2"/>
  <c r="D132" i="2"/>
  <c r="E132" i="2"/>
  <c r="M132" i="2" s="1"/>
  <c r="B133" i="2"/>
  <c r="C133" i="2"/>
  <c r="D133" i="2"/>
  <c r="A134" i="2"/>
  <c r="B134" i="2"/>
  <c r="C134" i="2"/>
  <c r="D134" i="2"/>
  <c r="E134" i="2"/>
  <c r="B135" i="2"/>
  <c r="C135" i="2"/>
  <c r="D135" i="2"/>
  <c r="A136" i="2"/>
  <c r="B136" i="2"/>
  <c r="C136" i="2"/>
  <c r="D136" i="2"/>
  <c r="E136" i="2"/>
  <c r="M136" i="2" s="1"/>
  <c r="B137" i="2"/>
  <c r="C137" i="2"/>
  <c r="D137" i="2"/>
  <c r="A138" i="2"/>
  <c r="B138" i="2"/>
  <c r="C138" i="2"/>
  <c r="D138" i="2"/>
  <c r="E138" i="2"/>
  <c r="Q138" i="2" s="1"/>
  <c r="B139" i="2"/>
  <c r="C139" i="2"/>
  <c r="D139" i="2"/>
  <c r="A140" i="2"/>
  <c r="B140" i="2"/>
  <c r="C140" i="2"/>
  <c r="D140" i="2"/>
  <c r="E140" i="2"/>
  <c r="B141" i="2"/>
  <c r="C141" i="2"/>
  <c r="D141" i="2"/>
  <c r="A142" i="2"/>
  <c r="B142" i="2"/>
  <c r="C142" i="2"/>
  <c r="D142" i="2"/>
  <c r="E142" i="2"/>
  <c r="B143" i="2"/>
  <c r="C143" i="2"/>
  <c r="D143" i="2"/>
  <c r="A144" i="2"/>
  <c r="B144" i="2"/>
  <c r="C144" i="2"/>
  <c r="D144" i="2"/>
  <c r="E144" i="2"/>
  <c r="I144" i="2" s="1"/>
  <c r="B145" i="2"/>
  <c r="C145" i="2"/>
  <c r="D145" i="2"/>
  <c r="A146" i="2"/>
  <c r="B146" i="2"/>
  <c r="C146" i="2"/>
  <c r="D146" i="2"/>
  <c r="E146" i="2"/>
  <c r="AA146" i="2" s="1"/>
  <c r="B147" i="2"/>
  <c r="C147" i="2"/>
  <c r="D147" i="2"/>
  <c r="A148" i="2"/>
  <c r="B148" i="2"/>
  <c r="C148" i="2"/>
  <c r="D148" i="2"/>
  <c r="E148" i="2"/>
  <c r="B149" i="2"/>
  <c r="C149" i="2"/>
  <c r="D149" i="2"/>
  <c r="A150" i="2"/>
  <c r="B150" i="2"/>
  <c r="C150" i="2"/>
  <c r="D150" i="2"/>
  <c r="E150" i="2"/>
  <c r="B151" i="2"/>
  <c r="C151" i="2"/>
  <c r="D151" i="2"/>
  <c r="A152" i="2"/>
  <c r="B152" i="2"/>
  <c r="C152" i="2"/>
  <c r="D152" i="2"/>
  <c r="E152" i="2"/>
  <c r="B153" i="2"/>
  <c r="C153" i="2"/>
  <c r="D153" i="2"/>
  <c r="A154" i="2"/>
  <c r="B154" i="2"/>
  <c r="C154" i="2"/>
  <c r="D154" i="2"/>
  <c r="E154" i="2"/>
  <c r="M154" i="2" s="1"/>
  <c r="B155" i="2"/>
  <c r="C155" i="2"/>
  <c r="D155" i="2"/>
  <c r="B156" i="2"/>
  <c r="C156" i="2"/>
  <c r="D156" i="2"/>
  <c r="E156" i="2"/>
  <c r="I156" i="2" s="1"/>
  <c r="B157" i="2"/>
  <c r="C157" i="2"/>
  <c r="D157" i="2"/>
  <c r="A158" i="2"/>
  <c r="B158" i="2"/>
  <c r="C158" i="2"/>
  <c r="D158" i="2"/>
  <c r="E158" i="2"/>
  <c r="U158" i="2" s="1"/>
  <c r="B159" i="2"/>
  <c r="C159" i="2"/>
  <c r="D159" i="2"/>
  <c r="A160" i="2"/>
  <c r="B160" i="2"/>
  <c r="C160" i="2"/>
  <c r="D160" i="2"/>
  <c r="E160" i="2"/>
  <c r="B161" i="2"/>
  <c r="C161" i="2"/>
  <c r="D161" i="2"/>
  <c r="A162" i="2"/>
  <c r="B162" i="2"/>
  <c r="C162" i="2"/>
  <c r="D162" i="2"/>
  <c r="E162" i="2"/>
  <c r="B163" i="2"/>
  <c r="C163" i="2"/>
  <c r="D163" i="2"/>
  <c r="A164" i="2"/>
  <c r="B164" i="2"/>
  <c r="C164" i="2"/>
  <c r="D164" i="2"/>
  <c r="E164" i="2"/>
  <c r="B165" i="2"/>
  <c r="C165" i="2"/>
  <c r="D165" i="2"/>
  <c r="A166" i="2"/>
  <c r="B166" i="2"/>
  <c r="C166" i="2"/>
  <c r="D166" i="2"/>
  <c r="E166" i="2"/>
  <c r="S166" i="2" s="1"/>
  <c r="B167" i="2"/>
  <c r="C167" i="2"/>
  <c r="D167" i="2"/>
  <c r="A168" i="2"/>
  <c r="B168" i="2"/>
  <c r="C168" i="2"/>
  <c r="D168" i="2"/>
  <c r="E168" i="2"/>
  <c r="B169" i="2"/>
  <c r="C169" i="2"/>
  <c r="D169" i="2"/>
  <c r="A170" i="2"/>
  <c r="B170" i="2"/>
  <c r="C170" i="2"/>
  <c r="D170" i="2"/>
  <c r="E170" i="2"/>
  <c r="U170" i="2" s="1"/>
  <c r="B171" i="2"/>
  <c r="C171" i="2"/>
  <c r="D171" i="2"/>
  <c r="A172" i="2"/>
  <c r="B172" i="2"/>
  <c r="C172" i="2"/>
  <c r="D172" i="2"/>
  <c r="E172" i="2"/>
  <c r="B173" i="2"/>
  <c r="C173" i="2"/>
  <c r="D173" i="2"/>
  <c r="A174" i="2"/>
  <c r="B174" i="2"/>
  <c r="C174" i="2"/>
  <c r="D174" i="2"/>
  <c r="E174" i="2"/>
  <c r="B175" i="2"/>
  <c r="C175" i="2"/>
  <c r="D175" i="2"/>
  <c r="A176" i="2"/>
  <c r="B176" i="2"/>
  <c r="C176" i="2"/>
  <c r="D176" i="2"/>
  <c r="E176" i="2"/>
  <c r="S176" i="2" s="1"/>
  <c r="B177" i="2"/>
  <c r="C177" i="2"/>
  <c r="D177" i="2"/>
  <c r="A178" i="2"/>
  <c r="B178" i="2"/>
  <c r="C178" i="2"/>
  <c r="D178" i="2"/>
  <c r="E178" i="2"/>
  <c r="I178" i="2" s="1"/>
  <c r="B179" i="2"/>
  <c r="C179" i="2"/>
  <c r="D179" i="2"/>
  <c r="A180" i="2"/>
  <c r="B180" i="2"/>
  <c r="C180" i="2"/>
  <c r="D180" i="2"/>
  <c r="E180" i="2"/>
  <c r="I180" i="2" s="1"/>
  <c r="B181" i="2"/>
  <c r="C181" i="2"/>
  <c r="D181" i="2"/>
  <c r="A182" i="2"/>
  <c r="B182" i="2"/>
  <c r="C182" i="2"/>
  <c r="D182" i="2"/>
  <c r="E182" i="2"/>
  <c r="I182" i="2" s="1"/>
  <c r="B183" i="2"/>
  <c r="C183" i="2"/>
  <c r="D183" i="2"/>
  <c r="A184" i="2"/>
  <c r="B184" i="2"/>
  <c r="C184" i="2"/>
  <c r="D184" i="2"/>
  <c r="E184" i="2"/>
  <c r="B185" i="2"/>
  <c r="C185" i="2"/>
  <c r="D185" i="2"/>
  <c r="A186" i="2"/>
  <c r="B186" i="2"/>
  <c r="C186" i="2"/>
  <c r="D186" i="2"/>
  <c r="E186" i="2"/>
  <c r="B187" i="2"/>
  <c r="C187" i="2"/>
  <c r="D187" i="2"/>
  <c r="A188" i="2"/>
  <c r="B188" i="2"/>
  <c r="C188" i="2"/>
  <c r="D188" i="2"/>
  <c r="E188" i="2"/>
  <c r="B189" i="2"/>
  <c r="C189" i="2"/>
  <c r="D189" i="2"/>
  <c r="A190" i="2"/>
  <c r="B190" i="2"/>
  <c r="C190" i="2"/>
  <c r="D190" i="2"/>
  <c r="E190" i="2"/>
  <c r="G190" i="2" s="1"/>
  <c r="B191" i="2"/>
  <c r="C191" i="2"/>
  <c r="D191" i="2"/>
  <c r="A192" i="2"/>
  <c r="B192" i="2"/>
  <c r="C192" i="2"/>
  <c r="D192" i="2"/>
  <c r="E192" i="2"/>
  <c r="W192" i="2" s="1"/>
  <c r="B193" i="2"/>
  <c r="C193" i="2"/>
  <c r="D193" i="2"/>
  <c r="A194" i="2"/>
  <c r="B194" i="2"/>
  <c r="C194" i="2"/>
  <c r="D194" i="2"/>
  <c r="E194" i="2"/>
  <c r="M194" i="2" s="1"/>
  <c r="B195" i="2"/>
  <c r="C195" i="2"/>
  <c r="D195" i="2"/>
  <c r="A196" i="2"/>
  <c r="B196" i="2"/>
  <c r="C196" i="2"/>
  <c r="D196" i="2"/>
  <c r="E196" i="2"/>
  <c r="G196" i="2" s="1"/>
  <c r="B197" i="2"/>
  <c r="C197" i="2"/>
  <c r="D197" i="2"/>
  <c r="A198" i="2"/>
  <c r="B198" i="2"/>
  <c r="C198" i="2"/>
  <c r="D198" i="2"/>
  <c r="E198" i="2"/>
  <c r="B199" i="2"/>
  <c r="C199" i="2"/>
  <c r="D199" i="2"/>
  <c r="A200" i="2"/>
  <c r="B200" i="2"/>
  <c r="C200" i="2"/>
  <c r="D200" i="2"/>
  <c r="E200" i="2"/>
  <c r="S200" i="2" s="1"/>
  <c r="B201" i="2"/>
  <c r="C201" i="2"/>
  <c r="D201" i="2"/>
  <c r="A202" i="2"/>
  <c r="B202" i="2"/>
  <c r="C202" i="2"/>
  <c r="D202" i="2"/>
  <c r="E202" i="2"/>
  <c r="G202" i="2" s="1"/>
  <c r="B203" i="2"/>
  <c r="C203" i="2"/>
  <c r="D203" i="2"/>
  <c r="A204" i="2"/>
  <c r="B204" i="2"/>
  <c r="C204" i="2"/>
  <c r="D204" i="2"/>
  <c r="E204" i="2"/>
  <c r="W204" i="2" s="1"/>
  <c r="B205" i="2"/>
  <c r="C205" i="2"/>
  <c r="D205" i="2"/>
  <c r="A206" i="2"/>
  <c r="B206" i="2"/>
  <c r="C206" i="2"/>
  <c r="D206" i="2"/>
  <c r="E206" i="2"/>
  <c r="Q206" i="2" s="1"/>
  <c r="B207" i="2"/>
  <c r="C207" i="2"/>
  <c r="D207" i="2"/>
  <c r="A208" i="2"/>
  <c r="B208" i="2"/>
  <c r="C208" i="2"/>
  <c r="D208" i="2"/>
  <c r="E208" i="2"/>
  <c r="I208" i="2" s="1"/>
  <c r="B209" i="2"/>
  <c r="C209" i="2"/>
  <c r="D209" i="2"/>
  <c r="A210" i="2"/>
  <c r="B210" i="2"/>
  <c r="C210" i="2"/>
  <c r="D210" i="2"/>
  <c r="E210" i="2"/>
  <c r="M210" i="2" s="1"/>
  <c r="B211" i="2"/>
  <c r="C211" i="2"/>
  <c r="D211" i="2"/>
  <c r="A212" i="2"/>
  <c r="B212" i="2"/>
  <c r="C212" i="2"/>
  <c r="D212" i="2"/>
  <c r="E212" i="2"/>
  <c r="O212" i="2" s="1"/>
  <c r="B213" i="2"/>
  <c r="C213" i="2"/>
  <c r="D213" i="2"/>
  <c r="A214" i="2"/>
  <c r="B214" i="2"/>
  <c r="C214" i="2"/>
  <c r="D214" i="2"/>
  <c r="E214" i="2"/>
  <c r="G214" i="2" s="1"/>
  <c r="B215" i="2"/>
  <c r="C215" i="2"/>
  <c r="D215" i="2"/>
  <c r="A216" i="2"/>
  <c r="B216" i="2"/>
  <c r="C216" i="2"/>
  <c r="D216" i="2"/>
  <c r="E216" i="2"/>
  <c r="U216" i="2" s="1"/>
  <c r="B217" i="2"/>
  <c r="C217" i="2"/>
  <c r="D217" i="2"/>
  <c r="A218" i="2"/>
  <c r="B218" i="2"/>
  <c r="C218" i="2"/>
  <c r="D218" i="2"/>
  <c r="E218" i="2"/>
  <c r="B219" i="2"/>
  <c r="C219" i="2"/>
  <c r="D219" i="2"/>
  <c r="A220" i="2"/>
  <c r="B220" i="2"/>
  <c r="C220" i="2"/>
  <c r="D220" i="2"/>
  <c r="E220" i="2"/>
  <c r="G220" i="2" s="1"/>
  <c r="B221" i="2"/>
  <c r="C221" i="2"/>
  <c r="D221" i="2"/>
  <c r="A222" i="2"/>
  <c r="B222" i="2"/>
  <c r="C222" i="2"/>
  <c r="D222" i="2"/>
  <c r="E222" i="2"/>
  <c r="B223" i="2"/>
  <c r="C223" i="2"/>
  <c r="D223" i="2"/>
  <c r="A224" i="2"/>
  <c r="B224" i="2"/>
  <c r="C224" i="2"/>
  <c r="D224" i="2"/>
  <c r="E224" i="2"/>
  <c r="I224" i="2" s="1"/>
  <c r="B225" i="2"/>
  <c r="C225" i="2"/>
  <c r="D225" i="2"/>
  <c r="A226" i="2"/>
  <c r="B226" i="2"/>
  <c r="C226" i="2"/>
  <c r="D226" i="2"/>
  <c r="E226" i="2"/>
  <c r="O226" i="2" s="1"/>
  <c r="B227" i="2"/>
  <c r="C227" i="2"/>
  <c r="D227" i="2"/>
  <c r="A228" i="2"/>
  <c r="B228" i="2"/>
  <c r="C228" i="2"/>
  <c r="D228" i="2"/>
  <c r="E228" i="2"/>
  <c r="O228" i="2" s="1"/>
  <c r="B229" i="2"/>
  <c r="C229" i="2"/>
  <c r="D229" i="2"/>
  <c r="A230" i="2"/>
  <c r="B230" i="2"/>
  <c r="C230" i="2"/>
  <c r="D230" i="2"/>
  <c r="E230" i="2"/>
  <c r="I230" i="2" s="1"/>
  <c r="B231" i="2"/>
  <c r="C231" i="2"/>
  <c r="D231" i="2"/>
  <c r="A232" i="2"/>
  <c r="B232" i="2"/>
  <c r="C232" i="2"/>
  <c r="D232" i="2"/>
  <c r="E232" i="2"/>
  <c r="I232" i="2" s="1"/>
  <c r="B233" i="2"/>
  <c r="C233" i="2"/>
  <c r="D233" i="2"/>
  <c r="E233" i="2"/>
  <c r="A234" i="2"/>
  <c r="B234" i="2"/>
  <c r="C234" i="2"/>
  <c r="D234" i="2"/>
  <c r="E234" i="2"/>
  <c r="I234" i="2" s="1"/>
  <c r="A235" i="2"/>
  <c r="B235" i="2"/>
  <c r="C235" i="2"/>
  <c r="D235" i="2"/>
  <c r="A236" i="2"/>
  <c r="B236" i="2"/>
  <c r="C236" i="2"/>
  <c r="D236" i="2"/>
  <c r="E236" i="2"/>
  <c r="B237" i="2"/>
  <c r="C237" i="2"/>
  <c r="D237" i="2"/>
  <c r="A238" i="2"/>
  <c r="B238" i="2"/>
  <c r="C238" i="2"/>
  <c r="D238" i="2"/>
  <c r="E238" i="2"/>
  <c r="I238" i="2" s="1"/>
  <c r="B239" i="2"/>
  <c r="C239" i="2"/>
  <c r="D239" i="2"/>
  <c r="A240" i="2"/>
  <c r="B240" i="2"/>
  <c r="C240" i="2"/>
  <c r="D240" i="2"/>
  <c r="E240" i="2"/>
  <c r="I240" i="2" s="1"/>
  <c r="B241" i="2"/>
  <c r="C241" i="2"/>
  <c r="D241" i="2"/>
  <c r="A242" i="2"/>
  <c r="B242" i="2"/>
  <c r="C242" i="2"/>
  <c r="D242" i="2"/>
  <c r="E242" i="2"/>
  <c r="O242" i="2" s="1"/>
  <c r="B243" i="2"/>
  <c r="C243" i="2"/>
  <c r="D243" i="2"/>
  <c r="A244" i="2"/>
  <c r="B244" i="2"/>
  <c r="C244" i="2"/>
  <c r="D244" i="2"/>
  <c r="E244" i="2"/>
  <c r="Q244" i="2" s="1"/>
  <c r="B245" i="2"/>
  <c r="C245" i="2"/>
  <c r="D245" i="2"/>
  <c r="A246" i="2"/>
  <c r="B246" i="2"/>
  <c r="C246" i="2"/>
  <c r="D246" i="2"/>
  <c r="E246" i="2"/>
  <c r="Q246" i="2" s="1"/>
  <c r="B247" i="2"/>
  <c r="C247" i="2"/>
  <c r="D247" i="2"/>
  <c r="A248" i="2"/>
  <c r="B248" i="2"/>
  <c r="C248" i="2"/>
  <c r="D248" i="2"/>
  <c r="E248" i="2"/>
  <c r="I248" i="2" s="1"/>
  <c r="B249" i="2"/>
  <c r="C249" i="2"/>
  <c r="D249" i="2"/>
  <c r="A250" i="2"/>
  <c r="B250" i="2"/>
  <c r="C250" i="2"/>
  <c r="D250" i="2"/>
  <c r="E250" i="2"/>
  <c r="Y250" i="2" s="1"/>
  <c r="B251" i="2"/>
  <c r="C251" i="2"/>
  <c r="D251" i="2"/>
  <c r="A252" i="2"/>
  <c r="B252" i="2"/>
  <c r="C252" i="2"/>
  <c r="D252" i="2"/>
  <c r="E252" i="2"/>
  <c r="B253" i="2"/>
  <c r="C253" i="2"/>
  <c r="D253" i="2"/>
  <c r="A254" i="2"/>
  <c r="B254" i="2"/>
  <c r="C254" i="2"/>
  <c r="D254" i="2"/>
  <c r="E254" i="2"/>
  <c r="Q254" i="2" s="1"/>
  <c r="B255" i="2"/>
  <c r="C255" i="2"/>
  <c r="D255" i="2"/>
  <c r="A256" i="2"/>
  <c r="B256" i="2"/>
  <c r="C256" i="2"/>
  <c r="D256" i="2"/>
  <c r="E256" i="2"/>
  <c r="W256" i="2" s="1"/>
  <c r="B257" i="2"/>
  <c r="C257" i="2"/>
  <c r="D257" i="2"/>
  <c r="A258" i="2"/>
  <c r="B258" i="2"/>
  <c r="C258" i="2"/>
  <c r="D258" i="2"/>
  <c r="E258" i="2"/>
  <c r="B259" i="2"/>
  <c r="C259" i="2"/>
  <c r="D259" i="2"/>
  <c r="A260" i="2"/>
  <c r="B260" i="2"/>
  <c r="C260" i="2"/>
  <c r="D260" i="2"/>
  <c r="E260" i="2"/>
  <c r="B261" i="2"/>
  <c r="C261" i="2"/>
  <c r="D261" i="2"/>
  <c r="A262" i="2"/>
  <c r="B262" i="2"/>
  <c r="C262" i="2"/>
  <c r="D262" i="2"/>
  <c r="E262" i="2"/>
  <c r="M262" i="2" s="1"/>
  <c r="B263" i="2"/>
  <c r="C263" i="2"/>
  <c r="D263" i="2"/>
  <c r="A264" i="2"/>
  <c r="B264" i="2"/>
  <c r="C264" i="2"/>
  <c r="D264" i="2"/>
  <c r="E264" i="2"/>
  <c r="O264" i="2" s="1"/>
  <c r="B265" i="2"/>
  <c r="C265" i="2"/>
  <c r="D265" i="2"/>
  <c r="A266" i="2"/>
  <c r="B266" i="2"/>
  <c r="C266" i="2"/>
  <c r="D266" i="2"/>
  <c r="E266" i="2"/>
  <c r="S266" i="2" s="1"/>
  <c r="B267" i="2"/>
  <c r="C267" i="2"/>
  <c r="D267" i="2"/>
  <c r="A268" i="2"/>
  <c r="B268" i="2"/>
  <c r="C268" i="2"/>
  <c r="D268" i="2"/>
  <c r="E268" i="2"/>
  <c r="B269" i="2"/>
  <c r="C269" i="2"/>
  <c r="D269" i="2"/>
  <c r="A270" i="2"/>
  <c r="B270" i="2"/>
  <c r="C270" i="2"/>
  <c r="D270" i="2"/>
  <c r="E270" i="2"/>
  <c r="S270" i="2" s="1"/>
  <c r="B271" i="2"/>
  <c r="C271" i="2"/>
  <c r="D271" i="2"/>
  <c r="A272" i="2"/>
  <c r="B272" i="2"/>
  <c r="C272" i="2"/>
  <c r="D272" i="2"/>
  <c r="E272" i="2"/>
  <c r="I272" i="2" s="1"/>
  <c r="B273" i="2"/>
  <c r="C273" i="2"/>
  <c r="D273" i="2"/>
  <c r="A274" i="2"/>
  <c r="B274" i="2"/>
  <c r="C274" i="2"/>
  <c r="D274" i="2"/>
  <c r="E274" i="2"/>
  <c r="O274" i="2" s="1"/>
  <c r="B275" i="2"/>
  <c r="C275" i="2"/>
  <c r="D275" i="2"/>
  <c r="A276" i="2"/>
  <c r="B276" i="2"/>
  <c r="C276" i="2"/>
  <c r="D276" i="2"/>
  <c r="E276" i="2"/>
  <c r="I276" i="2" s="1"/>
  <c r="B277" i="2"/>
  <c r="C277" i="2"/>
  <c r="D277" i="2"/>
  <c r="A278" i="2"/>
  <c r="B278" i="2"/>
  <c r="C278" i="2"/>
  <c r="D278" i="2"/>
  <c r="E278" i="2"/>
  <c r="Q278" i="2" s="1"/>
  <c r="B279" i="2"/>
  <c r="C279" i="2"/>
  <c r="D279" i="2"/>
  <c r="A280" i="2"/>
  <c r="B280" i="2"/>
  <c r="C280" i="2"/>
  <c r="D280" i="2"/>
  <c r="E280" i="2"/>
  <c r="U280" i="2" s="1"/>
  <c r="B281" i="2"/>
  <c r="C281" i="2"/>
  <c r="D281" i="2"/>
  <c r="A282" i="2"/>
  <c r="B282" i="2"/>
  <c r="C282" i="2"/>
  <c r="D282" i="2"/>
  <c r="E282" i="2"/>
  <c r="U282" i="2" s="1"/>
  <c r="B283" i="2"/>
  <c r="C283" i="2"/>
  <c r="D283" i="2"/>
  <c r="A284" i="2"/>
  <c r="B284" i="2"/>
  <c r="C284" i="2"/>
  <c r="D284" i="2"/>
  <c r="E284" i="2"/>
  <c r="O284" i="2" s="1"/>
  <c r="B285" i="2"/>
  <c r="C285" i="2"/>
  <c r="D285" i="2"/>
  <c r="A286" i="2"/>
  <c r="B286" i="2"/>
  <c r="C286" i="2"/>
  <c r="D286" i="2"/>
  <c r="E286" i="2"/>
  <c r="M286" i="2" s="1"/>
  <c r="B287" i="2"/>
  <c r="C287" i="2"/>
  <c r="D287" i="2"/>
  <c r="A288" i="2"/>
  <c r="B288" i="2"/>
  <c r="C288" i="2"/>
  <c r="D288" i="2"/>
  <c r="E288" i="2"/>
  <c r="I288" i="2" s="1"/>
  <c r="B289" i="2"/>
  <c r="C289" i="2"/>
  <c r="D289" i="2"/>
  <c r="A290" i="2"/>
  <c r="B290" i="2"/>
  <c r="C290" i="2"/>
  <c r="D290" i="2"/>
  <c r="E290" i="2"/>
  <c r="B291" i="2"/>
  <c r="C291" i="2"/>
  <c r="D291" i="2"/>
  <c r="A292" i="2"/>
  <c r="B292" i="2"/>
  <c r="C292" i="2"/>
  <c r="D292" i="2"/>
  <c r="E292" i="2"/>
  <c r="I292" i="2" s="1"/>
  <c r="B293" i="2"/>
  <c r="C293" i="2"/>
  <c r="D293" i="2"/>
  <c r="A294" i="2"/>
  <c r="B294" i="2"/>
  <c r="C294" i="2"/>
  <c r="D294" i="2"/>
  <c r="E294" i="2"/>
  <c r="M294" i="2" s="1"/>
  <c r="B295" i="2"/>
  <c r="C295" i="2"/>
  <c r="D295" i="2"/>
  <c r="A296" i="2"/>
  <c r="B296" i="2"/>
  <c r="C296" i="2"/>
  <c r="D296" i="2"/>
  <c r="E296" i="2"/>
  <c r="B297" i="2"/>
  <c r="C297" i="2"/>
  <c r="D297" i="2"/>
  <c r="A298" i="2"/>
  <c r="B298" i="2"/>
  <c r="C298" i="2"/>
  <c r="D298" i="2"/>
  <c r="E298" i="2"/>
  <c r="B299" i="2"/>
  <c r="C299" i="2"/>
  <c r="D299" i="2"/>
  <c r="A300" i="2"/>
  <c r="B300" i="2"/>
  <c r="C300" i="2"/>
  <c r="D300" i="2"/>
  <c r="E300" i="2"/>
  <c r="I300" i="2" s="1"/>
  <c r="B301" i="2"/>
  <c r="C301" i="2"/>
  <c r="D301" i="2"/>
  <c r="A302" i="2"/>
  <c r="B302" i="2"/>
  <c r="C302" i="2"/>
  <c r="D302" i="2"/>
  <c r="E302" i="2"/>
  <c r="I302" i="2" s="1"/>
  <c r="B303" i="2"/>
  <c r="C303" i="2"/>
  <c r="D303" i="2"/>
  <c r="A304" i="2"/>
  <c r="B304" i="2"/>
  <c r="C304" i="2"/>
  <c r="D304" i="2"/>
  <c r="E304" i="2"/>
  <c r="I304" i="2" s="1"/>
  <c r="B305" i="2"/>
  <c r="C305" i="2"/>
  <c r="D305" i="2"/>
  <c r="A306" i="2"/>
  <c r="B306" i="2"/>
  <c r="C306" i="2"/>
  <c r="D306" i="2"/>
  <c r="E306" i="2"/>
  <c r="S306" i="2" s="1"/>
  <c r="B307" i="2"/>
  <c r="C307" i="2"/>
  <c r="D307" i="2"/>
  <c r="A308" i="2"/>
  <c r="B308" i="2"/>
  <c r="C308" i="2"/>
  <c r="D308" i="2"/>
  <c r="E308" i="2"/>
  <c r="B309" i="2"/>
  <c r="C309" i="2"/>
  <c r="D309" i="2"/>
  <c r="A310" i="2"/>
  <c r="B310" i="2"/>
  <c r="C310" i="2"/>
  <c r="D310" i="2"/>
  <c r="E310" i="2"/>
  <c r="K310" i="2" s="1"/>
  <c r="B311" i="2"/>
  <c r="C311" i="2"/>
  <c r="D311" i="2"/>
  <c r="A312" i="2"/>
  <c r="B312" i="2"/>
  <c r="C312" i="2"/>
  <c r="D312" i="2"/>
  <c r="E312" i="2"/>
  <c r="I312" i="2" s="1"/>
  <c r="B313" i="2"/>
  <c r="C313" i="2"/>
  <c r="D313" i="2"/>
  <c r="A314" i="2"/>
  <c r="B314" i="2"/>
  <c r="C314" i="2"/>
  <c r="D314" i="2"/>
  <c r="E314" i="2"/>
  <c r="Q314" i="2" s="1"/>
  <c r="B315" i="2"/>
  <c r="C315" i="2"/>
  <c r="D315" i="2"/>
  <c r="A316" i="2"/>
  <c r="B316" i="2"/>
  <c r="C316" i="2"/>
  <c r="D316" i="2"/>
  <c r="E316" i="2"/>
  <c r="B317" i="2"/>
  <c r="C317" i="2"/>
  <c r="D317" i="2"/>
  <c r="A318" i="2"/>
  <c r="B318" i="2"/>
  <c r="C318" i="2"/>
  <c r="D318" i="2"/>
  <c r="E318" i="2"/>
  <c r="I318" i="2" s="1"/>
  <c r="B319" i="2"/>
  <c r="C319" i="2"/>
  <c r="D319" i="2"/>
  <c r="A320" i="2"/>
  <c r="B320" i="2"/>
  <c r="C320" i="2"/>
  <c r="D320" i="2"/>
  <c r="E320" i="2"/>
  <c r="G320" i="2" s="1"/>
  <c r="B321" i="2"/>
  <c r="C321" i="2"/>
  <c r="D321" i="2"/>
  <c r="A322" i="2"/>
  <c r="B322" i="2"/>
  <c r="C322" i="2"/>
  <c r="D322" i="2"/>
  <c r="E322" i="2"/>
  <c r="G322" i="2" s="1"/>
  <c r="B323" i="2"/>
  <c r="C323" i="2"/>
  <c r="D323" i="2"/>
  <c r="A324" i="2"/>
  <c r="B324" i="2"/>
  <c r="C324" i="2"/>
  <c r="D324" i="2"/>
  <c r="E324" i="2"/>
  <c r="B325" i="2"/>
  <c r="C325" i="2"/>
  <c r="D325" i="2"/>
  <c r="A326" i="2"/>
  <c r="B326" i="2"/>
  <c r="C326" i="2"/>
  <c r="D326" i="2"/>
  <c r="E326" i="2"/>
  <c r="I326" i="2" s="1"/>
  <c r="B327" i="2"/>
  <c r="C327" i="2"/>
  <c r="D327" i="2"/>
  <c r="A328" i="2"/>
  <c r="B328" i="2"/>
  <c r="C328" i="2"/>
  <c r="D328" i="2"/>
  <c r="E328" i="2"/>
  <c r="G328" i="2" s="1"/>
  <c r="B329" i="2"/>
  <c r="C329" i="2"/>
  <c r="D329" i="2"/>
  <c r="A330" i="2"/>
  <c r="B330" i="2"/>
  <c r="C330" i="2"/>
  <c r="D330" i="2"/>
  <c r="E330" i="2"/>
  <c r="G330" i="2" s="1"/>
  <c r="B331" i="2"/>
  <c r="C331" i="2"/>
  <c r="D331" i="2"/>
  <c r="A332" i="2"/>
  <c r="B332" i="2"/>
  <c r="C332" i="2"/>
  <c r="D332" i="2"/>
  <c r="E332" i="2"/>
  <c r="B333" i="2"/>
  <c r="C333" i="2"/>
  <c r="D333" i="2"/>
  <c r="A334" i="2"/>
  <c r="B334" i="2"/>
  <c r="C334" i="2"/>
  <c r="D334" i="2"/>
  <c r="E334" i="2"/>
  <c r="G334" i="2" s="1"/>
  <c r="B335" i="2"/>
  <c r="C335" i="2"/>
  <c r="D335" i="2"/>
  <c r="A336" i="2"/>
  <c r="B336" i="2"/>
  <c r="C336" i="2"/>
  <c r="D336" i="2"/>
  <c r="E336" i="2"/>
  <c r="G336" i="2" s="1"/>
  <c r="B337" i="2"/>
  <c r="C337" i="2"/>
  <c r="D337" i="2"/>
  <c r="A338" i="2"/>
  <c r="B338" i="2"/>
  <c r="C338" i="2"/>
  <c r="D338" i="2"/>
  <c r="E338" i="2"/>
  <c r="B339" i="2"/>
  <c r="C339" i="2"/>
  <c r="D339" i="2"/>
  <c r="A340" i="2"/>
  <c r="B340" i="2"/>
  <c r="C340" i="2"/>
  <c r="D340" i="2"/>
  <c r="E340" i="2"/>
  <c r="B341" i="2"/>
  <c r="C341" i="2"/>
  <c r="D341" i="2"/>
  <c r="A342" i="2"/>
  <c r="B342" i="2"/>
  <c r="C342" i="2"/>
  <c r="D342" i="2"/>
  <c r="E342" i="2"/>
  <c r="B343" i="2"/>
  <c r="C343" i="2"/>
  <c r="D343" i="2"/>
  <c r="A344" i="2"/>
  <c r="B344" i="2"/>
  <c r="C344" i="2"/>
  <c r="D344" i="2"/>
  <c r="E344" i="2"/>
  <c r="B345" i="2"/>
  <c r="C345" i="2"/>
  <c r="D345" i="2"/>
  <c r="A346" i="2"/>
  <c r="B346" i="2"/>
  <c r="C346" i="2"/>
  <c r="D346" i="2"/>
  <c r="E346" i="2"/>
  <c r="B347" i="2"/>
  <c r="C347" i="2"/>
  <c r="D347" i="2"/>
  <c r="A348" i="2"/>
  <c r="B348" i="2"/>
  <c r="C348" i="2"/>
  <c r="D348" i="2"/>
  <c r="E348" i="2"/>
  <c r="B349" i="2"/>
  <c r="C349" i="2"/>
  <c r="D349" i="2"/>
  <c r="A350" i="2"/>
  <c r="B350" i="2"/>
  <c r="C350" i="2"/>
  <c r="D350" i="2"/>
  <c r="E350" i="2"/>
  <c r="B351" i="2"/>
  <c r="C351" i="2"/>
  <c r="D351" i="2"/>
  <c r="A352" i="2"/>
  <c r="B352" i="2"/>
  <c r="C352" i="2"/>
  <c r="D352" i="2"/>
  <c r="E352" i="2"/>
  <c r="B353" i="2"/>
  <c r="C353" i="2"/>
  <c r="D353" i="2"/>
  <c r="A354" i="2"/>
  <c r="B354" i="2"/>
  <c r="C354" i="2"/>
  <c r="D354" i="2"/>
  <c r="E354" i="2"/>
  <c r="B355" i="2"/>
  <c r="C355" i="2"/>
  <c r="D355" i="2"/>
  <c r="A356" i="2"/>
  <c r="B356" i="2"/>
  <c r="C356" i="2"/>
  <c r="D356" i="2"/>
  <c r="E356" i="2"/>
  <c r="B357" i="2"/>
  <c r="C357" i="2"/>
  <c r="D357" i="2"/>
  <c r="A358" i="2"/>
  <c r="B358" i="2"/>
  <c r="C358" i="2"/>
  <c r="D358" i="2"/>
  <c r="E358" i="2"/>
  <c r="B359" i="2"/>
  <c r="C359" i="2"/>
  <c r="D359" i="2"/>
  <c r="A360" i="2"/>
  <c r="B360" i="2"/>
  <c r="C360" i="2"/>
  <c r="D360" i="2"/>
  <c r="E360" i="2"/>
  <c r="B361" i="2"/>
  <c r="C361" i="2"/>
  <c r="D361" i="2"/>
  <c r="A362" i="2"/>
  <c r="B362" i="2"/>
  <c r="C362" i="2"/>
  <c r="D362" i="2"/>
  <c r="E362" i="2"/>
  <c r="B363" i="2"/>
  <c r="C363" i="2"/>
  <c r="D363" i="2"/>
  <c r="A364" i="2"/>
  <c r="B364" i="2"/>
  <c r="C364" i="2"/>
  <c r="D364" i="2"/>
  <c r="E364" i="2"/>
  <c r="B365" i="2"/>
  <c r="C365" i="2"/>
  <c r="D365" i="2"/>
  <c r="A366" i="2"/>
  <c r="B366" i="2"/>
  <c r="C366" i="2"/>
  <c r="D366" i="2"/>
  <c r="E366" i="2"/>
  <c r="B367" i="2"/>
  <c r="C367" i="2"/>
  <c r="D367" i="2"/>
  <c r="A368" i="2"/>
  <c r="B368" i="2"/>
  <c r="C368" i="2"/>
  <c r="D368" i="2"/>
  <c r="E368" i="2"/>
  <c r="B369" i="2"/>
  <c r="C369" i="2"/>
  <c r="D369" i="2"/>
  <c r="A370" i="2"/>
  <c r="B370" i="2"/>
  <c r="C370" i="2"/>
  <c r="D370" i="2"/>
  <c r="E370" i="2"/>
  <c r="B371" i="2"/>
  <c r="C371" i="2"/>
  <c r="D371" i="2"/>
  <c r="A372" i="2"/>
  <c r="B372" i="2"/>
  <c r="C372" i="2"/>
  <c r="D372" i="2"/>
  <c r="E372" i="2"/>
  <c r="B373" i="2"/>
  <c r="C373" i="2"/>
  <c r="D373" i="2"/>
  <c r="A374" i="2"/>
  <c r="B374" i="2"/>
  <c r="C374" i="2"/>
  <c r="D374" i="2"/>
  <c r="E374" i="2"/>
  <c r="AA374" i="2" s="1"/>
  <c r="B375" i="2"/>
  <c r="C375" i="2"/>
  <c r="D375" i="2"/>
  <c r="A376" i="2"/>
  <c r="B376" i="2"/>
  <c r="C376" i="2"/>
  <c r="D376" i="2"/>
  <c r="E376" i="2"/>
  <c r="Y376" i="2" s="1"/>
  <c r="B377" i="2"/>
  <c r="C377" i="2"/>
  <c r="D377" i="2"/>
  <c r="A378" i="2"/>
  <c r="B378" i="2"/>
  <c r="C378" i="2"/>
  <c r="D378" i="2"/>
  <c r="E378" i="2"/>
  <c r="K378" i="2" s="1"/>
  <c r="B379" i="2"/>
  <c r="C379" i="2"/>
  <c r="D379" i="2"/>
  <c r="A380" i="2"/>
  <c r="B380" i="2"/>
  <c r="C380" i="2"/>
  <c r="D380" i="2"/>
  <c r="E380" i="2"/>
  <c r="U380" i="2" s="1"/>
  <c r="B381" i="2"/>
  <c r="C381" i="2"/>
  <c r="D381" i="2"/>
  <c r="A382" i="2"/>
  <c r="B382" i="2"/>
  <c r="C382" i="2"/>
  <c r="D382" i="2"/>
  <c r="E382" i="2"/>
  <c r="U382" i="2" s="1"/>
  <c r="B383" i="2"/>
  <c r="C383" i="2"/>
  <c r="D383" i="2"/>
  <c r="A384" i="2"/>
  <c r="B384" i="2"/>
  <c r="C384" i="2"/>
  <c r="D384" i="2"/>
  <c r="E384" i="2"/>
  <c r="U384" i="2" s="1"/>
  <c r="B385" i="2"/>
  <c r="C385" i="2"/>
  <c r="D385" i="2"/>
  <c r="A386" i="2"/>
  <c r="B386" i="2"/>
  <c r="C386" i="2"/>
  <c r="D386" i="2"/>
  <c r="E386" i="2"/>
  <c r="B387" i="2"/>
  <c r="C387" i="2"/>
  <c r="D387" i="2"/>
  <c r="A388" i="2"/>
  <c r="B388" i="2"/>
  <c r="C388" i="2"/>
  <c r="D388" i="2"/>
  <c r="E388" i="2"/>
  <c r="U388" i="2" s="1"/>
  <c r="B389" i="2"/>
  <c r="C389" i="2"/>
  <c r="D389" i="2"/>
  <c r="A390" i="2"/>
  <c r="B390" i="2"/>
  <c r="C390" i="2"/>
  <c r="D390" i="2"/>
  <c r="E390" i="2"/>
  <c r="U390" i="2" s="1"/>
  <c r="B391" i="2"/>
  <c r="C391" i="2"/>
  <c r="D391" i="2"/>
  <c r="A392" i="2"/>
  <c r="B392" i="2"/>
  <c r="C392" i="2"/>
  <c r="D392" i="2"/>
  <c r="E392" i="2"/>
  <c r="U392" i="2" s="1"/>
  <c r="B393" i="2"/>
  <c r="C393" i="2"/>
  <c r="D393" i="2"/>
  <c r="A394" i="2"/>
  <c r="B394" i="2"/>
  <c r="C394" i="2"/>
  <c r="D394" i="2"/>
  <c r="E394" i="2"/>
  <c r="B395" i="2"/>
  <c r="C395" i="2"/>
  <c r="D395" i="2"/>
  <c r="A396" i="2"/>
  <c r="B396" i="2"/>
  <c r="C396" i="2"/>
  <c r="D396" i="2"/>
  <c r="E396" i="2"/>
  <c r="U396" i="2" s="1"/>
  <c r="B397" i="2"/>
  <c r="C397" i="2"/>
  <c r="D397" i="2"/>
  <c r="A398" i="2"/>
  <c r="B398" i="2"/>
  <c r="C398" i="2"/>
  <c r="D398" i="2"/>
  <c r="E398" i="2"/>
  <c r="U398" i="2" s="1"/>
  <c r="B399" i="2"/>
  <c r="C399" i="2"/>
  <c r="D399" i="2"/>
  <c r="A400" i="2"/>
  <c r="B400" i="2"/>
  <c r="C400" i="2"/>
  <c r="D400" i="2"/>
  <c r="E400" i="2"/>
  <c r="U400" i="2" s="1"/>
  <c r="B401" i="2"/>
  <c r="C401" i="2"/>
  <c r="D401" i="2"/>
  <c r="A402" i="2"/>
  <c r="B402" i="2"/>
  <c r="C402" i="2"/>
  <c r="D402" i="2"/>
  <c r="E402" i="2"/>
  <c r="U402" i="2" s="1"/>
  <c r="B403" i="2"/>
  <c r="C403" i="2"/>
  <c r="D403" i="2"/>
  <c r="A404" i="2"/>
  <c r="B404" i="2"/>
  <c r="C404" i="2"/>
  <c r="D404" i="2"/>
  <c r="E404" i="2"/>
  <c r="U404" i="2" s="1"/>
  <c r="B405" i="2"/>
  <c r="C405" i="2"/>
  <c r="D405" i="2"/>
  <c r="A406" i="2"/>
  <c r="B406" i="2"/>
  <c r="C406" i="2"/>
  <c r="D406" i="2"/>
  <c r="E406" i="2"/>
  <c r="U406" i="2" s="1"/>
  <c r="B407" i="2"/>
  <c r="C407" i="2"/>
  <c r="D407" i="2"/>
  <c r="A408" i="2"/>
  <c r="B408" i="2"/>
  <c r="C408" i="2"/>
  <c r="D408" i="2"/>
  <c r="E408" i="2"/>
  <c r="U408" i="2" s="1"/>
  <c r="B409" i="2"/>
  <c r="C409" i="2"/>
  <c r="D409" i="2"/>
  <c r="A410" i="2"/>
  <c r="B410" i="2"/>
  <c r="C410" i="2"/>
  <c r="D410" i="2"/>
  <c r="E410" i="2"/>
  <c r="U410" i="2" s="1"/>
  <c r="B411" i="2"/>
  <c r="C411" i="2"/>
  <c r="D411" i="2"/>
  <c r="A412" i="2"/>
  <c r="B412" i="2"/>
  <c r="C412" i="2"/>
  <c r="D412" i="2"/>
  <c r="E412" i="2"/>
  <c r="U412" i="2" s="1"/>
  <c r="B413" i="2"/>
  <c r="C413" i="2"/>
  <c r="D413" i="2"/>
  <c r="A414" i="2"/>
  <c r="B414" i="2"/>
  <c r="C414" i="2"/>
  <c r="D414" i="2"/>
  <c r="E414" i="2"/>
  <c r="U414" i="2" s="1"/>
  <c r="B415" i="2"/>
  <c r="C415" i="2"/>
  <c r="D415" i="2"/>
  <c r="A416" i="2"/>
  <c r="B416" i="2"/>
  <c r="C416" i="2"/>
  <c r="D416" i="2"/>
  <c r="E416" i="2"/>
  <c r="U416" i="2" s="1"/>
  <c r="B417" i="2"/>
  <c r="C417" i="2"/>
  <c r="D417" i="2"/>
  <c r="A418" i="2"/>
  <c r="B418" i="2"/>
  <c r="C418" i="2"/>
  <c r="D418" i="2"/>
  <c r="E418" i="2"/>
  <c r="U418" i="2" s="1"/>
  <c r="B419" i="2"/>
  <c r="C419" i="2"/>
  <c r="D419" i="2"/>
  <c r="A420" i="2"/>
  <c r="B420" i="2"/>
  <c r="C420" i="2"/>
  <c r="D420" i="2"/>
  <c r="E420" i="2"/>
  <c r="U420" i="2" s="1"/>
  <c r="B421" i="2"/>
  <c r="C421" i="2"/>
  <c r="D421" i="2"/>
  <c r="A422" i="2"/>
  <c r="B422" i="2"/>
  <c r="C422" i="2"/>
  <c r="D422" i="2"/>
  <c r="E422" i="2"/>
  <c r="Q422" i="2" s="1"/>
  <c r="E235" i="2"/>
  <c r="G75" i="1"/>
  <c r="G77" i="1"/>
  <c r="B11" i="3"/>
  <c r="C11" i="3"/>
  <c r="D11" i="3"/>
  <c r="F11" i="3"/>
  <c r="H11" i="3"/>
  <c r="J11" i="3"/>
  <c r="B11" i="2"/>
  <c r="C11" i="2"/>
  <c r="D11" i="2"/>
  <c r="A12" i="2"/>
  <c r="B12" i="2"/>
  <c r="C12" i="2"/>
  <c r="D12" i="2"/>
  <c r="E12" i="2"/>
  <c r="K12" i="2" s="1"/>
  <c r="E97" i="2"/>
  <c r="E395" i="2"/>
  <c r="E397" i="2"/>
  <c r="E399" i="3"/>
  <c r="E401" i="3"/>
  <c r="E383" i="3"/>
  <c r="E385" i="2"/>
  <c r="E387" i="2"/>
  <c r="M387" i="2" s="1"/>
  <c r="E389" i="3"/>
  <c r="E391" i="3"/>
  <c r="E393" i="2"/>
  <c r="E357" i="2"/>
  <c r="Q357" i="2" s="1"/>
  <c r="E359" i="2"/>
  <c r="A11" i="1"/>
  <c r="A11" i="3" s="1"/>
  <c r="E367" i="3"/>
  <c r="E371" i="3"/>
  <c r="E375" i="3"/>
  <c r="E377" i="3"/>
  <c r="E379" i="2"/>
  <c r="E381" i="3"/>
  <c r="E363" i="2"/>
  <c r="I363" i="2" s="1"/>
  <c r="E309" i="3"/>
  <c r="E409" i="3"/>
  <c r="E411" i="3"/>
  <c r="E413" i="3"/>
  <c r="E415" i="2"/>
  <c r="U415" i="2" s="1"/>
  <c r="E417" i="3"/>
  <c r="E419" i="2"/>
  <c r="E421" i="3"/>
  <c r="G332" i="1"/>
  <c r="E337" i="3"/>
  <c r="E339" i="3"/>
  <c r="E341" i="2"/>
  <c r="I341" i="2" s="1"/>
  <c r="E343" i="3"/>
  <c r="E345" i="2"/>
  <c r="E347" i="3"/>
  <c r="E349" i="2"/>
  <c r="Q349" i="2" s="1"/>
  <c r="E351" i="3"/>
  <c r="E355" i="3"/>
  <c r="E313" i="3"/>
  <c r="E315" i="3"/>
  <c r="E317" i="3"/>
  <c r="E319" i="2"/>
  <c r="E321" i="2"/>
  <c r="I321" i="2" s="1"/>
  <c r="E323" i="3"/>
  <c r="E325" i="2"/>
  <c r="E329" i="3"/>
  <c r="E331" i="3"/>
  <c r="E333" i="2"/>
  <c r="E335" i="2"/>
  <c r="S335" i="2" s="1"/>
  <c r="E403" i="3"/>
  <c r="E405" i="3"/>
  <c r="E407" i="2"/>
  <c r="U407" i="2" s="1"/>
  <c r="E9" i="3"/>
  <c r="E13" i="3"/>
  <c r="E17" i="3"/>
  <c r="E19" i="3"/>
  <c r="E21" i="3"/>
  <c r="E31" i="3"/>
  <c r="E33" i="3"/>
  <c r="E35" i="2"/>
  <c r="Q35" i="2" s="1"/>
  <c r="E37" i="3"/>
  <c r="E39" i="3"/>
  <c r="E41" i="3"/>
  <c r="E43" i="3"/>
  <c r="E45" i="3"/>
  <c r="E47" i="3"/>
  <c r="E49" i="3"/>
  <c r="E51" i="3"/>
  <c r="E53" i="2"/>
  <c r="I53" i="2" s="1"/>
  <c r="E55" i="3"/>
  <c r="G65" i="1"/>
  <c r="E59" i="2"/>
  <c r="E61" i="3"/>
  <c r="E65" i="3"/>
  <c r="E71" i="3"/>
  <c r="E73" i="3"/>
  <c r="E75" i="2"/>
  <c r="M75" i="2" s="1"/>
  <c r="E77" i="3"/>
  <c r="E79" i="2"/>
  <c r="W79" i="2" s="1"/>
  <c r="E81" i="3"/>
  <c r="E85" i="3"/>
  <c r="E89" i="3"/>
  <c r="E91" i="3"/>
  <c r="E93" i="2"/>
  <c r="G93" i="2" s="1"/>
  <c r="E101" i="3"/>
  <c r="E103" i="2"/>
  <c r="E105" i="3"/>
  <c r="E107" i="2"/>
  <c r="E111" i="2"/>
  <c r="I111" i="2" s="1"/>
  <c r="E119" i="3"/>
  <c r="E123" i="3"/>
  <c r="E125" i="3"/>
  <c r="E127" i="3"/>
  <c r="E133" i="3"/>
  <c r="E137" i="2"/>
  <c r="I137" i="2" s="1"/>
  <c r="E139" i="3"/>
  <c r="E141" i="2"/>
  <c r="Q141" i="2" s="1"/>
  <c r="E147" i="3"/>
  <c r="E149" i="2"/>
  <c r="I149" i="2" s="1"/>
  <c r="E151" i="3"/>
  <c r="E155" i="3"/>
  <c r="E157" i="3"/>
  <c r="E159" i="2"/>
  <c r="M159" i="2" s="1"/>
  <c r="E161" i="3"/>
  <c r="E163" i="3"/>
  <c r="E165" i="2"/>
  <c r="I165" i="2" s="1"/>
  <c r="E167" i="3"/>
  <c r="E169" i="3"/>
  <c r="E171" i="3"/>
  <c r="E173" i="2"/>
  <c r="U173" i="2" s="1"/>
  <c r="E177" i="3"/>
  <c r="E181" i="3"/>
  <c r="E183" i="3"/>
  <c r="E185" i="3"/>
  <c r="E187" i="3"/>
  <c r="E189" i="2"/>
  <c r="G189" i="2" s="1"/>
  <c r="E191" i="2"/>
  <c r="E193" i="3"/>
  <c r="E195" i="2"/>
  <c r="E197" i="3"/>
  <c r="E201" i="3"/>
  <c r="E203" i="3"/>
  <c r="E205" i="2"/>
  <c r="E209" i="2"/>
  <c r="O209" i="2" s="1"/>
  <c r="E211" i="3"/>
  <c r="E213" i="2"/>
  <c r="E215" i="3"/>
  <c r="E217" i="3"/>
  <c r="E219" i="2"/>
  <c r="U219" i="2" s="1"/>
  <c r="E227" i="2"/>
  <c r="E229" i="2"/>
  <c r="G229" i="2" s="1"/>
  <c r="E231" i="3"/>
  <c r="E237" i="2"/>
  <c r="E241" i="3"/>
  <c r="E243" i="3"/>
  <c r="E251" i="3"/>
  <c r="E253" i="3"/>
  <c r="E259" i="2"/>
  <c r="I259" i="2" s="1"/>
  <c r="E261" i="3"/>
  <c r="E263" i="2"/>
  <c r="E265" i="3"/>
  <c r="E267" i="3"/>
  <c r="E269" i="3"/>
  <c r="E277" i="3"/>
  <c r="E279" i="2"/>
  <c r="M279" i="2" s="1"/>
  <c r="E281" i="2"/>
  <c r="O281" i="2" s="1"/>
  <c r="E283" i="3"/>
  <c r="E285" i="2"/>
  <c r="E287" i="2"/>
  <c r="Y287" i="2" s="1"/>
  <c r="E289" i="2"/>
  <c r="S289" i="2" s="1"/>
  <c r="E291" i="2"/>
  <c r="E293" i="3"/>
  <c r="E295" i="2"/>
  <c r="E297" i="3"/>
  <c r="E299" i="2"/>
  <c r="K299" i="2" s="1"/>
  <c r="E303" i="3"/>
  <c r="E307" i="3"/>
  <c r="E311" i="2"/>
  <c r="E10" i="2"/>
  <c r="C2" i="2"/>
  <c r="C3" i="2"/>
  <c r="C3" i="3" s="1"/>
  <c r="C4" i="2"/>
  <c r="C4" i="3" s="1"/>
  <c r="A9" i="2"/>
  <c r="B9" i="2"/>
  <c r="C9" i="2"/>
  <c r="D9" i="2"/>
  <c r="A10" i="2"/>
  <c r="B10" i="2"/>
  <c r="C10" i="2"/>
  <c r="D10" i="2"/>
  <c r="C2" i="3"/>
  <c r="F6" i="3"/>
  <c r="H6" i="3"/>
  <c r="J6" i="3"/>
  <c r="A9" i="3"/>
  <c r="B9" i="3"/>
  <c r="C9" i="3"/>
  <c r="D9" i="3"/>
  <c r="F9" i="3"/>
  <c r="H9" i="3"/>
  <c r="J9" i="3"/>
  <c r="A10" i="3"/>
  <c r="B10" i="3"/>
  <c r="C10" i="3"/>
  <c r="D10" i="3"/>
  <c r="F10" i="3"/>
  <c r="J10" i="3"/>
  <c r="A92" i="3" l="1"/>
  <c r="A92" i="2"/>
  <c r="G185" i="3"/>
  <c r="G23" i="1"/>
  <c r="G23" i="3"/>
  <c r="G31" i="1"/>
  <c r="G79" i="1"/>
  <c r="G67" i="1"/>
  <c r="G55" i="1"/>
  <c r="G41" i="1"/>
  <c r="G93" i="1"/>
  <c r="G53" i="1"/>
  <c r="G39" i="1"/>
  <c r="G89" i="1"/>
  <c r="G63" i="1"/>
  <c r="G49" i="1"/>
  <c r="G87" i="1"/>
  <c r="G85" i="1"/>
  <c r="G73" i="1"/>
  <c r="G61" i="1"/>
  <c r="G47" i="1"/>
  <c r="G83" i="1"/>
  <c r="G59" i="1"/>
  <c r="G45" i="1"/>
  <c r="G81" i="1"/>
  <c r="G69" i="1"/>
  <c r="G57" i="1"/>
  <c r="G43" i="1"/>
  <c r="S318" i="2"/>
  <c r="U104" i="2"/>
  <c r="G77" i="3"/>
  <c r="W212" i="2"/>
  <c r="M330" i="2"/>
  <c r="G231" i="3"/>
  <c r="G401" i="3"/>
  <c r="G71" i="3"/>
  <c r="I23" i="3"/>
  <c r="U110" i="2"/>
  <c r="K206" i="3"/>
  <c r="G211" i="3"/>
  <c r="K15" i="3"/>
  <c r="G253" i="3"/>
  <c r="G293" i="3"/>
  <c r="G175" i="3"/>
  <c r="G283" i="3"/>
  <c r="I357" i="3"/>
  <c r="I294" i="2"/>
  <c r="K180" i="2"/>
  <c r="G215" i="3"/>
  <c r="G13" i="3"/>
  <c r="U154" i="2"/>
  <c r="K354" i="3"/>
  <c r="K234" i="3"/>
  <c r="G317" i="3"/>
  <c r="G19" i="3"/>
  <c r="E24" i="2"/>
  <c r="K24" i="2" s="1"/>
  <c r="G151" i="3"/>
  <c r="K362" i="3"/>
  <c r="K342" i="3"/>
  <c r="K332" i="3"/>
  <c r="K282" i="3"/>
  <c r="I320" i="2"/>
  <c r="I347" i="3"/>
  <c r="K290" i="3"/>
  <c r="K266" i="3"/>
  <c r="K190" i="3"/>
  <c r="G246" i="3"/>
  <c r="K199" i="3"/>
  <c r="K159" i="3"/>
  <c r="G119" i="3"/>
  <c r="I335" i="3"/>
  <c r="K418" i="3"/>
  <c r="K408" i="3"/>
  <c r="K318" i="3"/>
  <c r="G347" i="3"/>
  <c r="G343" i="3"/>
  <c r="O250" i="2"/>
  <c r="G91" i="3"/>
  <c r="G403" i="3"/>
  <c r="G417" i="3"/>
  <c r="E403" i="2"/>
  <c r="U403" i="2" s="1"/>
  <c r="G217" i="3"/>
  <c r="G183" i="3"/>
  <c r="G51" i="3"/>
  <c r="G17" i="3"/>
  <c r="G337" i="3"/>
  <c r="I264" i="2"/>
  <c r="K74" i="3"/>
  <c r="G83" i="3"/>
  <c r="K360" i="3"/>
  <c r="I413" i="3"/>
  <c r="I207" i="3"/>
  <c r="I167" i="3"/>
  <c r="K346" i="3"/>
  <c r="K286" i="3"/>
  <c r="K153" i="3"/>
  <c r="G413" i="3"/>
  <c r="G167" i="3"/>
  <c r="M400" i="2"/>
  <c r="AA158" i="2"/>
  <c r="I46" i="2"/>
  <c r="G278" i="3"/>
  <c r="I179" i="3"/>
  <c r="K62" i="3"/>
  <c r="K22" i="3"/>
  <c r="G351" i="3"/>
  <c r="K28" i="3"/>
  <c r="K218" i="3"/>
  <c r="K178" i="3"/>
  <c r="G273" i="3"/>
  <c r="G27" i="3"/>
  <c r="G381" i="3"/>
  <c r="M404" i="2"/>
  <c r="G391" i="3"/>
  <c r="K61" i="3"/>
  <c r="G329" i="3"/>
  <c r="G371" i="3"/>
  <c r="G157" i="3"/>
  <c r="G127" i="3"/>
  <c r="K409" i="3"/>
  <c r="K399" i="3"/>
  <c r="I240" i="3"/>
  <c r="I399" i="3"/>
  <c r="K167" i="3"/>
  <c r="I302" i="3"/>
  <c r="K294" i="2"/>
  <c r="K335" i="3"/>
  <c r="I279" i="3"/>
  <c r="G309" i="3"/>
  <c r="M406" i="2"/>
  <c r="S392" i="2"/>
  <c r="S180" i="2"/>
  <c r="M146" i="2"/>
  <c r="K411" i="3"/>
  <c r="S396" i="2"/>
  <c r="W202" i="2"/>
  <c r="U178" i="2"/>
  <c r="K364" i="3"/>
  <c r="I275" i="3"/>
  <c r="G375" i="3"/>
  <c r="E377" i="2"/>
  <c r="S377" i="2" s="1"/>
  <c r="K347" i="3"/>
  <c r="K146" i="3"/>
  <c r="K106" i="3"/>
  <c r="K26" i="3"/>
  <c r="I337" i="3"/>
  <c r="K294" i="3"/>
  <c r="U322" i="2"/>
  <c r="Y44" i="2"/>
  <c r="E387" i="3"/>
  <c r="G387" i="3" s="1"/>
  <c r="K310" i="3"/>
  <c r="S322" i="2"/>
  <c r="Y264" i="2"/>
  <c r="U44" i="2"/>
  <c r="K413" i="3"/>
  <c r="K350" i="3"/>
  <c r="G310" i="3"/>
  <c r="I209" i="3"/>
  <c r="K162" i="3"/>
  <c r="I129" i="3"/>
  <c r="I162" i="3"/>
  <c r="M408" i="2"/>
  <c r="K228" i="3"/>
  <c r="K185" i="3"/>
  <c r="K175" i="3"/>
  <c r="I14" i="2"/>
  <c r="K356" i="3"/>
  <c r="K336" i="3"/>
  <c r="K257" i="3"/>
  <c r="I228" i="3"/>
  <c r="K145" i="3"/>
  <c r="K78" i="3"/>
  <c r="K55" i="3"/>
  <c r="Q180" i="2"/>
  <c r="U52" i="2"/>
  <c r="I293" i="3"/>
  <c r="K128" i="3"/>
  <c r="I15" i="3"/>
  <c r="K402" i="3"/>
  <c r="I339" i="3"/>
  <c r="I329" i="3"/>
  <c r="K211" i="3"/>
  <c r="K263" i="3"/>
  <c r="K161" i="3"/>
  <c r="K31" i="3"/>
  <c r="Q306" i="2"/>
  <c r="K395" i="3"/>
  <c r="K302" i="3"/>
  <c r="K299" i="3"/>
  <c r="K214" i="3"/>
  <c r="I131" i="3"/>
  <c r="I334" i="2"/>
  <c r="M320" i="2"/>
  <c r="K154" i="3"/>
  <c r="K34" i="3"/>
  <c r="E80" i="2"/>
  <c r="W80" i="2" s="1"/>
  <c r="K90" i="3"/>
  <c r="K50" i="3"/>
  <c r="S36" i="2"/>
  <c r="I361" i="3"/>
  <c r="I351" i="3"/>
  <c r="K203" i="3"/>
  <c r="K20" i="3"/>
  <c r="S384" i="2"/>
  <c r="I228" i="2"/>
  <c r="K344" i="3"/>
  <c r="I295" i="3"/>
  <c r="I272" i="3"/>
  <c r="I155" i="3"/>
  <c r="K82" i="3"/>
  <c r="G201" i="3"/>
  <c r="G331" i="3"/>
  <c r="S388" i="2"/>
  <c r="E313" i="2"/>
  <c r="Y313" i="2" s="1"/>
  <c r="M180" i="2"/>
  <c r="E73" i="2"/>
  <c r="W73" i="2" s="1"/>
  <c r="Y36" i="2"/>
  <c r="E13" i="2"/>
  <c r="Y13" i="2" s="1"/>
  <c r="E393" i="3"/>
  <c r="G393" i="3" s="1"/>
  <c r="K151" i="3"/>
  <c r="I148" i="3"/>
  <c r="E17" i="2"/>
  <c r="I17" i="2" s="1"/>
  <c r="K405" i="3"/>
  <c r="I363" i="3"/>
  <c r="K268" i="3"/>
  <c r="E77" i="2"/>
  <c r="U77" i="2" s="1"/>
  <c r="E401" i="2"/>
  <c r="U401" i="2" s="1"/>
  <c r="E49" i="2"/>
  <c r="AA49" i="2" s="1"/>
  <c r="E31" i="2"/>
  <c r="K31" i="2" s="1"/>
  <c r="I213" i="3"/>
  <c r="M414" i="2"/>
  <c r="I333" i="3"/>
  <c r="K274" i="3"/>
  <c r="I206" i="3"/>
  <c r="I203" i="3"/>
  <c r="K183" i="3"/>
  <c r="I170" i="3"/>
  <c r="U334" i="2"/>
  <c r="E203" i="2"/>
  <c r="K203" i="2" s="1"/>
  <c r="I421" i="3"/>
  <c r="E35" i="3"/>
  <c r="G35" i="3" s="1"/>
  <c r="M382" i="2"/>
  <c r="S334" i="2"/>
  <c r="E283" i="2"/>
  <c r="Q283" i="2" s="1"/>
  <c r="AA52" i="2"/>
  <c r="E395" i="3"/>
  <c r="G395" i="3" s="1"/>
  <c r="I359" i="3"/>
  <c r="K163" i="3"/>
  <c r="S400" i="2"/>
  <c r="M334" i="2"/>
  <c r="I244" i="2"/>
  <c r="Y52" i="2"/>
  <c r="K339" i="3"/>
  <c r="I241" i="3"/>
  <c r="E173" i="3"/>
  <c r="G173" i="3" s="1"/>
  <c r="I127" i="3"/>
  <c r="I117" i="3"/>
  <c r="E39" i="2"/>
  <c r="O39" i="2" s="1"/>
  <c r="K166" i="3"/>
  <c r="K70" i="3"/>
  <c r="U287" i="2"/>
  <c r="E107" i="3"/>
  <c r="G107" i="3" s="1"/>
  <c r="E413" i="2"/>
  <c r="U413" i="2" s="1"/>
  <c r="Y220" i="2"/>
  <c r="E211" i="2"/>
  <c r="W211" i="2" s="1"/>
  <c r="W100" i="2"/>
  <c r="K368" i="3"/>
  <c r="I312" i="3"/>
  <c r="I309" i="3"/>
  <c r="K143" i="3"/>
  <c r="K113" i="3"/>
  <c r="K47" i="3"/>
  <c r="S390" i="2"/>
  <c r="U220" i="2"/>
  <c r="Y124" i="2"/>
  <c r="K410" i="3"/>
  <c r="I394" i="3"/>
  <c r="I391" i="3"/>
  <c r="K358" i="3"/>
  <c r="G218" i="3"/>
  <c r="I143" i="3"/>
  <c r="I113" i="3"/>
  <c r="K76" i="3"/>
  <c r="E67" i="3"/>
  <c r="G67" i="3" s="1"/>
  <c r="E243" i="2"/>
  <c r="O243" i="2" s="1"/>
  <c r="K397" i="3"/>
  <c r="E205" i="3"/>
  <c r="G205" i="3" s="1"/>
  <c r="E51" i="2"/>
  <c r="G51" i="2" s="1"/>
  <c r="K338" i="3"/>
  <c r="K331" i="3"/>
  <c r="E149" i="3"/>
  <c r="G149" i="3" s="1"/>
  <c r="K72" i="3"/>
  <c r="Q228" i="2"/>
  <c r="K390" i="3"/>
  <c r="I341" i="3"/>
  <c r="I331" i="3"/>
  <c r="I269" i="3"/>
  <c r="K259" i="3"/>
  <c r="G230" i="3"/>
  <c r="K201" i="3"/>
  <c r="K191" i="3"/>
  <c r="K112" i="3"/>
  <c r="I72" i="3"/>
  <c r="K69" i="3"/>
  <c r="K46" i="3"/>
  <c r="K36" i="3"/>
  <c r="E82" i="2"/>
  <c r="G82" i="2" s="1"/>
  <c r="AA291" i="2"/>
  <c r="U291" i="2"/>
  <c r="U393" i="2"/>
  <c r="M393" i="2"/>
  <c r="G313" i="3"/>
  <c r="E417" i="2"/>
  <c r="U417" i="2" s="1"/>
  <c r="S404" i="2"/>
  <c r="M396" i="2"/>
  <c r="M392" i="2"/>
  <c r="M388" i="2"/>
  <c r="AA36" i="2"/>
  <c r="Y28" i="2"/>
  <c r="I379" i="3"/>
  <c r="I369" i="3"/>
  <c r="K334" i="3"/>
  <c r="K293" i="3"/>
  <c r="I290" i="3"/>
  <c r="E281" i="3"/>
  <c r="G281" i="3" s="1"/>
  <c r="K230" i="3"/>
  <c r="I211" i="3"/>
  <c r="K156" i="3"/>
  <c r="I124" i="3"/>
  <c r="K23" i="3"/>
  <c r="I20" i="3"/>
  <c r="E83" i="2"/>
  <c r="O83" i="2" s="1"/>
  <c r="K17" i="3"/>
  <c r="G421" i="3"/>
  <c r="E371" i="2"/>
  <c r="I371" i="2" s="1"/>
  <c r="E137" i="3"/>
  <c r="G137" i="3" s="1"/>
  <c r="E19" i="2"/>
  <c r="O19" i="2" s="1"/>
  <c r="E363" i="3"/>
  <c r="G363" i="3" s="1"/>
  <c r="E341" i="3"/>
  <c r="G341" i="3" s="1"/>
  <c r="G377" i="3"/>
  <c r="S412" i="2"/>
  <c r="M336" i="2"/>
  <c r="U328" i="2"/>
  <c r="S44" i="2"/>
  <c r="Q36" i="2"/>
  <c r="K416" i="3"/>
  <c r="E407" i="3"/>
  <c r="G407" i="3" s="1"/>
  <c r="K343" i="3"/>
  <c r="E311" i="3"/>
  <c r="G311" i="3" s="1"/>
  <c r="I308" i="3"/>
  <c r="G258" i="3"/>
  <c r="K255" i="3"/>
  <c r="G233" i="3"/>
  <c r="I217" i="3"/>
  <c r="G355" i="3"/>
  <c r="M412" i="2"/>
  <c r="I336" i="2"/>
  <c r="S328" i="2"/>
  <c r="E307" i="2"/>
  <c r="O307" i="2" s="1"/>
  <c r="W60" i="2"/>
  <c r="K330" i="3"/>
  <c r="K283" i="3"/>
  <c r="K120" i="3"/>
  <c r="G73" i="3"/>
  <c r="E383" i="2"/>
  <c r="AA383" i="2" s="1"/>
  <c r="M328" i="2"/>
  <c r="O86" i="2"/>
  <c r="K60" i="2"/>
  <c r="K403" i="3"/>
  <c r="I365" i="3"/>
  <c r="I286" i="3"/>
  <c r="I283" i="3"/>
  <c r="I261" i="3"/>
  <c r="K210" i="3"/>
  <c r="K174" i="3"/>
  <c r="I171" i="3"/>
  <c r="I146" i="3"/>
  <c r="I120" i="3"/>
  <c r="K65" i="3"/>
  <c r="K58" i="3"/>
  <c r="I13" i="3"/>
  <c r="G241" i="3"/>
  <c r="Y378" i="2"/>
  <c r="Y226" i="2"/>
  <c r="W208" i="2"/>
  <c r="U180" i="2"/>
  <c r="E105" i="2"/>
  <c r="I105" i="2" s="1"/>
  <c r="I86" i="2"/>
  <c r="G60" i="2"/>
  <c r="E397" i="3"/>
  <c r="G397" i="3" s="1"/>
  <c r="K292" i="3"/>
  <c r="K289" i="3"/>
  <c r="G286" i="3"/>
  <c r="K270" i="3"/>
  <c r="G261" i="3"/>
  <c r="K238" i="3"/>
  <c r="K226" i="3"/>
  <c r="K155" i="3"/>
  <c r="I77" i="3"/>
  <c r="I378" i="2"/>
  <c r="O302" i="2"/>
  <c r="AA284" i="2"/>
  <c r="U234" i="2"/>
  <c r="Q226" i="2"/>
  <c r="M208" i="2"/>
  <c r="E419" i="3"/>
  <c r="G419" i="3" s="1"/>
  <c r="I238" i="3"/>
  <c r="K235" i="3"/>
  <c r="K177" i="3"/>
  <c r="K48" i="3"/>
  <c r="K38" i="3"/>
  <c r="U310" i="2"/>
  <c r="Q234" i="2"/>
  <c r="I226" i="2"/>
  <c r="E157" i="2"/>
  <c r="I157" i="2" s="1"/>
  <c r="K412" i="3"/>
  <c r="I381" i="3"/>
  <c r="K326" i="3"/>
  <c r="I298" i="3"/>
  <c r="I229" i="3"/>
  <c r="K216" i="3"/>
  <c r="I187" i="3"/>
  <c r="I51" i="3"/>
  <c r="Y314" i="2"/>
  <c r="E295" i="3"/>
  <c r="G295" i="3" s="1"/>
  <c r="E21" i="2"/>
  <c r="I21" i="2" s="1"/>
  <c r="K415" i="3"/>
  <c r="K93" i="3"/>
  <c r="K67" i="3"/>
  <c r="M322" i="2"/>
  <c r="M274" i="2"/>
  <c r="I242" i="2"/>
  <c r="AA156" i="2"/>
  <c r="AA42" i="2"/>
  <c r="K421" i="3"/>
  <c r="K367" i="3"/>
  <c r="I345" i="3"/>
  <c r="I193" i="3"/>
  <c r="I183" i="3"/>
  <c r="I151" i="3"/>
  <c r="I76" i="3"/>
  <c r="K18" i="3"/>
  <c r="I246" i="2"/>
  <c r="G242" i="2"/>
  <c r="M42" i="2"/>
  <c r="K380" i="3"/>
  <c r="I367" i="3"/>
  <c r="I291" i="3"/>
  <c r="G266" i="3"/>
  <c r="K186" i="3"/>
  <c r="G339" i="3"/>
  <c r="G367" i="3"/>
  <c r="E389" i="2"/>
  <c r="Q389" i="2" s="1"/>
  <c r="E309" i="2"/>
  <c r="G309" i="2" s="1"/>
  <c r="G287" i="2"/>
  <c r="Q250" i="2"/>
  <c r="I220" i="2"/>
  <c r="Q146" i="2"/>
  <c r="K414" i="3"/>
  <c r="K383" i="3"/>
  <c r="K306" i="3"/>
  <c r="E291" i="3"/>
  <c r="G291" i="3" s="1"/>
  <c r="K246" i="3"/>
  <c r="I237" i="3"/>
  <c r="I215" i="3"/>
  <c r="K179" i="3"/>
  <c r="I128" i="3"/>
  <c r="K79" i="3"/>
  <c r="E335" i="3"/>
  <c r="G335" i="3" s="1"/>
  <c r="K325" i="3"/>
  <c r="E317" i="2"/>
  <c r="Y317" i="2" s="1"/>
  <c r="Y304" i="2"/>
  <c r="E45" i="2"/>
  <c r="O45" i="2" s="1"/>
  <c r="K417" i="3"/>
  <c r="E325" i="3"/>
  <c r="G325" i="3" s="1"/>
  <c r="K262" i="3"/>
  <c r="E237" i="3"/>
  <c r="G237" i="3" s="1"/>
  <c r="I189" i="3"/>
  <c r="K105" i="3"/>
  <c r="K43" i="3"/>
  <c r="K14" i="3"/>
  <c r="G123" i="3"/>
  <c r="G409" i="3"/>
  <c r="E409" i="2"/>
  <c r="U409" i="2" s="1"/>
  <c r="M304" i="2"/>
  <c r="K282" i="2"/>
  <c r="E187" i="2"/>
  <c r="K187" i="2" s="1"/>
  <c r="E169" i="2"/>
  <c r="Q169" i="2" s="1"/>
  <c r="E71" i="2"/>
  <c r="K71" i="2" s="1"/>
  <c r="E33" i="2"/>
  <c r="I33" i="2" s="1"/>
  <c r="K420" i="3"/>
  <c r="I417" i="3"/>
  <c r="G392" i="3"/>
  <c r="K366" i="3"/>
  <c r="E357" i="3"/>
  <c r="G357" i="3" s="1"/>
  <c r="G262" i="3"/>
  <c r="I249" i="3"/>
  <c r="K195" i="3"/>
  <c r="K172" i="3"/>
  <c r="K118" i="3"/>
  <c r="E115" i="3"/>
  <c r="G115" i="3" s="1"/>
  <c r="K108" i="3"/>
  <c r="I95" i="3"/>
  <c r="K301" i="2"/>
  <c r="O301" i="2"/>
  <c r="Y301" i="2"/>
  <c r="U419" i="2"/>
  <c r="M419" i="2"/>
  <c r="S419" i="2"/>
  <c r="U395" i="2"/>
  <c r="M395" i="2"/>
  <c r="G325" i="2"/>
  <c r="Q325" i="2"/>
  <c r="M325" i="2"/>
  <c r="U385" i="2"/>
  <c r="M385" i="2"/>
  <c r="Y237" i="2"/>
  <c r="O237" i="2"/>
  <c r="U237" i="2"/>
  <c r="I359" i="2"/>
  <c r="Q359" i="2"/>
  <c r="O213" i="2"/>
  <c r="G213" i="2"/>
  <c r="I345" i="2"/>
  <c r="Q345" i="2"/>
  <c r="Y221" i="2"/>
  <c r="U221" i="2"/>
  <c r="O221" i="2"/>
  <c r="G379" i="2"/>
  <c r="K379" i="2"/>
  <c r="U379" i="2"/>
  <c r="W379" i="2"/>
  <c r="U397" i="2"/>
  <c r="S397" i="2"/>
  <c r="E15" i="3"/>
  <c r="G15" i="3" s="1"/>
  <c r="E15" i="2"/>
  <c r="G15" i="2" s="1"/>
  <c r="I252" i="2"/>
  <c r="G252" i="2"/>
  <c r="E143" i="3"/>
  <c r="G143" i="3" s="1"/>
  <c r="E143" i="2"/>
  <c r="O143" i="2" s="1"/>
  <c r="G333" i="2"/>
  <c r="Q333" i="2"/>
  <c r="G319" i="2"/>
  <c r="I319" i="2"/>
  <c r="M319" i="2"/>
  <c r="Q319" i="2"/>
  <c r="K300" i="2"/>
  <c r="AA300" i="2"/>
  <c r="E293" i="2"/>
  <c r="Q293" i="2" s="1"/>
  <c r="M289" i="2"/>
  <c r="E271" i="2"/>
  <c r="G271" i="2" s="1"/>
  <c r="E201" i="2"/>
  <c r="O201" i="2" s="1"/>
  <c r="E155" i="2"/>
  <c r="G155" i="2" s="1"/>
  <c r="E151" i="2"/>
  <c r="AA151" i="2" s="1"/>
  <c r="E147" i="2"/>
  <c r="I147" i="2" s="1"/>
  <c r="E65" i="2"/>
  <c r="Y65" i="2" s="1"/>
  <c r="E47" i="2"/>
  <c r="O47" i="2" s="1"/>
  <c r="E41" i="2"/>
  <c r="M41" i="2" s="1"/>
  <c r="G388" i="3"/>
  <c r="I388" i="3"/>
  <c r="E333" i="3"/>
  <c r="G333" i="3" s="1"/>
  <c r="E299" i="3"/>
  <c r="G299" i="3" s="1"/>
  <c r="E93" i="3"/>
  <c r="G93" i="3" s="1"/>
  <c r="E69" i="3"/>
  <c r="G69" i="3" s="1"/>
  <c r="E69" i="2"/>
  <c r="Q69" i="2" s="1"/>
  <c r="E219" i="3"/>
  <c r="G219" i="3" s="1"/>
  <c r="E207" i="2"/>
  <c r="AA207" i="2" s="1"/>
  <c r="E207" i="3"/>
  <c r="G207" i="3" s="1"/>
  <c r="E113" i="3"/>
  <c r="G113" i="3" s="1"/>
  <c r="E113" i="2"/>
  <c r="U113" i="2" s="1"/>
  <c r="E361" i="3"/>
  <c r="G361" i="3" s="1"/>
  <c r="E361" i="2"/>
  <c r="Q361" i="2" s="1"/>
  <c r="U333" i="2"/>
  <c r="G324" i="2"/>
  <c r="I324" i="2"/>
  <c r="M324" i="2"/>
  <c r="S324" i="2"/>
  <c r="U324" i="2"/>
  <c r="E303" i="2"/>
  <c r="O303" i="2" s="1"/>
  <c r="Q264" i="2"/>
  <c r="W264" i="2"/>
  <c r="E241" i="2"/>
  <c r="S241" i="2" s="1"/>
  <c r="O234" i="2"/>
  <c r="G234" i="2"/>
  <c r="E223" i="2"/>
  <c r="Q223" i="2" s="1"/>
  <c r="E197" i="2"/>
  <c r="Y197" i="2" s="1"/>
  <c r="K22" i="2"/>
  <c r="I22" i="2"/>
  <c r="AA22" i="2"/>
  <c r="E321" i="3"/>
  <c r="G321" i="3" s="1"/>
  <c r="E285" i="3"/>
  <c r="G285" i="3" s="1"/>
  <c r="G282" i="3"/>
  <c r="I259" i="3"/>
  <c r="K250" i="3"/>
  <c r="I227" i="3"/>
  <c r="I186" i="3"/>
  <c r="E53" i="3"/>
  <c r="G53" i="3" s="1"/>
  <c r="I25" i="3"/>
  <c r="E359" i="3"/>
  <c r="G359" i="3" s="1"/>
  <c r="E117" i="3"/>
  <c r="G117" i="3" s="1"/>
  <c r="E117" i="2"/>
  <c r="K117" i="2" s="1"/>
  <c r="E27" i="2"/>
  <c r="O27" i="2" s="1"/>
  <c r="E345" i="3"/>
  <c r="G345" i="3" s="1"/>
  <c r="E249" i="3"/>
  <c r="G249" i="3" s="1"/>
  <c r="E249" i="2"/>
  <c r="AA249" i="2" s="1"/>
  <c r="U285" i="2"/>
  <c r="Q285" i="2"/>
  <c r="E245" i="3"/>
  <c r="G245" i="3" s="1"/>
  <c r="E245" i="2"/>
  <c r="U245" i="2" s="1"/>
  <c r="E369" i="3"/>
  <c r="G369" i="3" s="1"/>
  <c r="E369" i="2"/>
  <c r="Q369" i="2" s="1"/>
  <c r="E411" i="2"/>
  <c r="G411" i="2" s="1"/>
  <c r="E391" i="2"/>
  <c r="Y391" i="2" s="1"/>
  <c r="E381" i="2"/>
  <c r="S381" i="2" s="1"/>
  <c r="S333" i="2"/>
  <c r="E267" i="2"/>
  <c r="Q267" i="2" s="1"/>
  <c r="S208" i="2"/>
  <c r="Y208" i="2"/>
  <c r="E181" i="2"/>
  <c r="O181" i="2" s="1"/>
  <c r="E119" i="2"/>
  <c r="G119" i="2" s="1"/>
  <c r="E61" i="2"/>
  <c r="I61" i="2" s="1"/>
  <c r="E385" i="3"/>
  <c r="G385" i="3" s="1"/>
  <c r="E379" i="3"/>
  <c r="G379" i="3" s="1"/>
  <c r="G376" i="3"/>
  <c r="K247" i="3"/>
  <c r="E195" i="3"/>
  <c r="G195" i="3" s="1"/>
  <c r="I71" i="3"/>
  <c r="E365" i="3"/>
  <c r="G365" i="3" s="1"/>
  <c r="E365" i="2"/>
  <c r="Q365" i="2" s="1"/>
  <c r="E109" i="2"/>
  <c r="G109" i="2" s="1"/>
  <c r="E109" i="3"/>
  <c r="G109" i="3" s="1"/>
  <c r="E351" i="2"/>
  <c r="W351" i="2" s="1"/>
  <c r="E347" i="2"/>
  <c r="AA347" i="2" s="1"/>
  <c r="M333" i="2"/>
  <c r="AA281" i="2"/>
  <c r="E193" i="2"/>
  <c r="Y193" i="2" s="1"/>
  <c r="E185" i="2"/>
  <c r="G185" i="2" s="1"/>
  <c r="E127" i="2"/>
  <c r="M127" i="2" s="1"/>
  <c r="E123" i="2"/>
  <c r="I123" i="2" s="1"/>
  <c r="E37" i="2"/>
  <c r="K37" i="2" s="1"/>
  <c r="I301" i="3"/>
  <c r="E279" i="3"/>
  <c r="G279" i="3" s="1"/>
  <c r="E259" i="3"/>
  <c r="G259" i="3" s="1"/>
  <c r="G250" i="3"/>
  <c r="E227" i="3"/>
  <c r="G227" i="3" s="1"/>
  <c r="E213" i="3"/>
  <c r="G213" i="3" s="1"/>
  <c r="E189" i="3"/>
  <c r="G189" i="3" s="1"/>
  <c r="E25" i="3"/>
  <c r="G25" i="3" s="1"/>
  <c r="I128" i="2"/>
  <c r="S128" i="2"/>
  <c r="U128" i="2"/>
  <c r="E89" i="2"/>
  <c r="W89" i="2" s="1"/>
  <c r="E353" i="2"/>
  <c r="Q353" i="2" s="1"/>
  <c r="E353" i="3"/>
  <c r="G353" i="3" s="1"/>
  <c r="E421" i="2"/>
  <c r="S421" i="2" s="1"/>
  <c r="E355" i="2"/>
  <c r="G355" i="2" s="1"/>
  <c r="E343" i="2"/>
  <c r="S310" i="2"/>
  <c r="Q310" i="2"/>
  <c r="K306" i="2"/>
  <c r="W281" i="2"/>
  <c r="I188" i="2"/>
  <c r="G188" i="2"/>
  <c r="E139" i="2"/>
  <c r="AA139" i="2" s="1"/>
  <c r="O106" i="2"/>
  <c r="G106" i="2"/>
  <c r="AA64" i="2"/>
  <c r="S46" i="2"/>
  <c r="E373" i="3"/>
  <c r="G373" i="3" s="1"/>
  <c r="E59" i="3"/>
  <c r="G59" i="3" s="1"/>
  <c r="G16" i="3"/>
  <c r="I16" i="3"/>
  <c r="Y38" i="2"/>
  <c r="O38" i="2"/>
  <c r="Q38" i="2"/>
  <c r="S38" i="2"/>
  <c r="AA38" i="2"/>
  <c r="E239" i="2"/>
  <c r="K239" i="2" s="1"/>
  <c r="E239" i="3"/>
  <c r="G239" i="3" s="1"/>
  <c r="E199" i="2"/>
  <c r="W199" i="2" s="1"/>
  <c r="E199" i="3"/>
  <c r="G199" i="3" s="1"/>
  <c r="E375" i="2"/>
  <c r="M375" i="2" s="1"/>
  <c r="E339" i="2"/>
  <c r="O339" i="2" s="1"/>
  <c r="K281" i="2"/>
  <c r="Y270" i="2"/>
  <c r="E251" i="2"/>
  <c r="O251" i="2" s="1"/>
  <c r="Y240" i="2"/>
  <c r="E215" i="2"/>
  <c r="O215" i="2" s="1"/>
  <c r="M200" i="2"/>
  <c r="Q173" i="2"/>
  <c r="E161" i="2"/>
  <c r="M161" i="2" s="1"/>
  <c r="W98" i="2"/>
  <c r="S88" i="2"/>
  <c r="Y88" i="2"/>
  <c r="M64" i="2"/>
  <c r="Q46" i="2"/>
  <c r="K352" i="3"/>
  <c r="E301" i="3"/>
  <c r="G301" i="3" s="1"/>
  <c r="K298" i="3"/>
  <c r="E247" i="3"/>
  <c r="G247" i="3" s="1"/>
  <c r="E165" i="3"/>
  <c r="G165" i="3" s="1"/>
  <c r="E141" i="3"/>
  <c r="G141" i="3" s="1"/>
  <c r="E111" i="3"/>
  <c r="G111" i="3" s="1"/>
  <c r="E145" i="2"/>
  <c r="I145" i="2" s="1"/>
  <c r="E145" i="3"/>
  <c r="G145" i="3" s="1"/>
  <c r="E135" i="3"/>
  <c r="G135" i="3" s="1"/>
  <c r="E135" i="2"/>
  <c r="O135" i="2" s="1"/>
  <c r="E63" i="2"/>
  <c r="K63" i="2" s="1"/>
  <c r="E63" i="3"/>
  <c r="G63" i="3" s="1"/>
  <c r="E29" i="2"/>
  <c r="Q29" i="2" s="1"/>
  <c r="E29" i="3"/>
  <c r="G29" i="3" s="1"/>
  <c r="S393" i="2"/>
  <c r="E367" i="2"/>
  <c r="M367" i="2" s="1"/>
  <c r="I281" i="2"/>
  <c r="E277" i="2"/>
  <c r="M277" i="2" s="1"/>
  <c r="I200" i="2"/>
  <c r="E177" i="2"/>
  <c r="I177" i="2" s="1"/>
  <c r="O173" i="2"/>
  <c r="O98" i="2"/>
  <c r="E91" i="2"/>
  <c r="G91" i="2" s="1"/>
  <c r="E85" i="2"/>
  <c r="G85" i="2" s="1"/>
  <c r="Q74" i="2"/>
  <c r="E67" i="2"/>
  <c r="I67" i="2" s="1"/>
  <c r="K64" i="2"/>
  <c r="M46" i="2"/>
  <c r="K419" i="3"/>
  <c r="K381" i="3"/>
  <c r="I314" i="3"/>
  <c r="G314" i="3"/>
  <c r="K303" i="3"/>
  <c r="E287" i="3"/>
  <c r="G287" i="3" s="1"/>
  <c r="K261" i="3"/>
  <c r="E235" i="3"/>
  <c r="G235" i="3" s="1"/>
  <c r="E221" i="3"/>
  <c r="G221" i="3" s="1"/>
  <c r="K170" i="3"/>
  <c r="K131" i="3"/>
  <c r="O270" i="2"/>
  <c r="G270" i="2"/>
  <c r="E81" i="2"/>
  <c r="AA81" i="2" s="1"/>
  <c r="E159" i="3"/>
  <c r="G159" i="3" s="1"/>
  <c r="M390" i="2"/>
  <c r="M138" i="2"/>
  <c r="Y130" i="2"/>
  <c r="E43" i="2"/>
  <c r="O43" i="2" s="1"/>
  <c r="I349" i="3"/>
  <c r="G306" i="3"/>
  <c r="K258" i="3"/>
  <c r="I197" i="3"/>
  <c r="K116" i="3"/>
  <c r="I67" i="3"/>
  <c r="G49" i="3"/>
  <c r="E273" i="2"/>
  <c r="AA273" i="2" s="1"/>
  <c r="E229" i="3"/>
  <c r="G229" i="3" s="1"/>
  <c r="E191" i="3"/>
  <c r="G191" i="3" s="1"/>
  <c r="E79" i="3"/>
  <c r="G79" i="3" s="1"/>
  <c r="E101" i="2"/>
  <c r="Y101" i="2" s="1"/>
  <c r="E349" i="3"/>
  <c r="G349" i="3" s="1"/>
  <c r="K243" i="3"/>
  <c r="G164" i="3"/>
  <c r="I164" i="3"/>
  <c r="G12" i="3"/>
  <c r="I12" i="3"/>
  <c r="E399" i="2"/>
  <c r="U399" i="2" s="1"/>
  <c r="E225" i="2"/>
  <c r="AA225" i="2" s="1"/>
  <c r="I172" i="2"/>
  <c r="Q172" i="2"/>
  <c r="Y172" i="2"/>
  <c r="AA172" i="2"/>
  <c r="Y93" i="2"/>
  <c r="S84" i="2"/>
  <c r="U84" i="2"/>
  <c r="W84" i="2"/>
  <c r="Y84" i="2"/>
  <c r="G243" i="3"/>
  <c r="E209" i="3"/>
  <c r="G209" i="3" s="1"/>
  <c r="G203" i="3"/>
  <c r="G39" i="3"/>
  <c r="E305" i="2"/>
  <c r="W305" i="2" s="1"/>
  <c r="E305" i="3"/>
  <c r="G305" i="3" s="1"/>
  <c r="E131" i="2"/>
  <c r="AA131" i="2" s="1"/>
  <c r="E131" i="3"/>
  <c r="G131" i="3" s="1"/>
  <c r="E329" i="2"/>
  <c r="Y329" i="2" s="1"/>
  <c r="E269" i="2"/>
  <c r="K269" i="2" s="1"/>
  <c r="G206" i="2"/>
  <c r="M206" i="2"/>
  <c r="K156" i="2"/>
  <c r="W93" i="2"/>
  <c r="Q52" i="2"/>
  <c r="Y20" i="2"/>
  <c r="K392" i="3"/>
  <c r="K340" i="3"/>
  <c r="I175" i="3"/>
  <c r="E275" i="3"/>
  <c r="G275" i="3" s="1"/>
  <c r="E275" i="2"/>
  <c r="AA275" i="2" s="1"/>
  <c r="E265" i="2"/>
  <c r="M265" i="2" s="1"/>
  <c r="E183" i="2"/>
  <c r="G183" i="2" s="1"/>
  <c r="E125" i="2"/>
  <c r="S125" i="2" s="1"/>
  <c r="U93" i="2"/>
  <c r="K32" i="2"/>
  <c r="Y32" i="2"/>
  <c r="AA32" i="2"/>
  <c r="E289" i="3"/>
  <c r="G289" i="3" s="1"/>
  <c r="E133" i="2"/>
  <c r="W133" i="2" s="1"/>
  <c r="Q93" i="2"/>
  <c r="K222" i="3"/>
  <c r="I181" i="3"/>
  <c r="E97" i="3"/>
  <c r="G97" i="3" s="1"/>
  <c r="E95" i="2"/>
  <c r="W95" i="2" s="1"/>
  <c r="E95" i="3"/>
  <c r="G95" i="3" s="1"/>
  <c r="E87" i="2"/>
  <c r="O87" i="2" s="1"/>
  <c r="E87" i="3"/>
  <c r="G87" i="3" s="1"/>
  <c r="E253" i="2"/>
  <c r="G253" i="2" s="1"/>
  <c r="G335" i="2"/>
  <c r="I335" i="2"/>
  <c r="Q335" i="2"/>
  <c r="E337" i="2"/>
  <c r="I337" i="2" s="1"/>
  <c r="E231" i="2"/>
  <c r="M231" i="2" s="1"/>
  <c r="E217" i="2"/>
  <c r="AA217" i="2" s="1"/>
  <c r="E175" i="2"/>
  <c r="K175" i="2" s="1"/>
  <c r="I152" i="2"/>
  <c r="U152" i="2"/>
  <c r="Q104" i="2"/>
  <c r="Y86" i="2"/>
  <c r="E55" i="2"/>
  <c r="O55" i="2" s="1"/>
  <c r="I409" i="3"/>
  <c r="I403" i="3"/>
  <c r="G389" i="3"/>
  <c r="K374" i="3"/>
  <c r="K359" i="3"/>
  <c r="K348" i="3"/>
  <c r="E319" i="3"/>
  <c r="G319" i="3" s="1"/>
  <c r="G274" i="3"/>
  <c r="E263" i="3"/>
  <c r="G263" i="3" s="1"/>
  <c r="G254" i="3"/>
  <c r="I254" i="3"/>
  <c r="K202" i="3"/>
  <c r="K63" i="3"/>
  <c r="E99" i="3"/>
  <c r="G99" i="3" s="1"/>
  <c r="E99" i="2"/>
  <c r="I99" i="2" s="1"/>
  <c r="S93" i="2"/>
  <c r="I93" i="2"/>
  <c r="M93" i="2"/>
  <c r="AA295" i="2"/>
  <c r="S295" i="2"/>
  <c r="E257" i="2"/>
  <c r="M257" i="2" s="1"/>
  <c r="E257" i="3"/>
  <c r="G257" i="3" s="1"/>
  <c r="E121" i="3"/>
  <c r="G121" i="3" s="1"/>
  <c r="E121" i="2"/>
  <c r="U121" i="2" s="1"/>
  <c r="E327" i="3"/>
  <c r="G327" i="3" s="1"/>
  <c r="E327" i="2"/>
  <c r="U327" i="2" s="1"/>
  <c r="E405" i="2"/>
  <c r="O405" i="2" s="1"/>
  <c r="M398" i="2"/>
  <c r="Q376" i="2"/>
  <c r="E373" i="2"/>
  <c r="Q373" i="2" s="1"/>
  <c r="E331" i="2"/>
  <c r="Y331" i="2" s="1"/>
  <c r="S319" i="2"/>
  <c r="E315" i="2"/>
  <c r="I315" i="2" s="1"/>
  <c r="E297" i="2"/>
  <c r="M297" i="2" s="1"/>
  <c r="E261" i="2"/>
  <c r="G261" i="2" s="1"/>
  <c r="Y238" i="2"/>
  <c r="S194" i="2"/>
  <c r="E163" i="2"/>
  <c r="AA163" i="2" s="1"/>
  <c r="S144" i="2"/>
  <c r="U116" i="2"/>
  <c r="U86" i="2"/>
  <c r="M38" i="2"/>
  <c r="E415" i="3"/>
  <c r="G415" i="3" s="1"/>
  <c r="G277" i="3"/>
  <c r="I222" i="3"/>
  <c r="K219" i="3"/>
  <c r="E103" i="3"/>
  <c r="G103" i="3" s="1"/>
  <c r="I63" i="3"/>
  <c r="E129" i="2"/>
  <c r="K129" i="2" s="1"/>
  <c r="E129" i="3"/>
  <c r="G129" i="3" s="1"/>
  <c r="E57" i="2"/>
  <c r="G57" i="2" s="1"/>
  <c r="E57" i="3"/>
  <c r="G57" i="3" s="1"/>
  <c r="E323" i="2"/>
  <c r="AA323" i="2" s="1"/>
  <c r="E153" i="3"/>
  <c r="G153" i="3" s="1"/>
  <c r="E153" i="2"/>
  <c r="O153" i="2" s="1"/>
  <c r="O272" i="2"/>
  <c r="S272" i="2"/>
  <c r="U272" i="2"/>
  <c r="Y272" i="2"/>
  <c r="E255" i="2"/>
  <c r="O255" i="2" s="1"/>
  <c r="E255" i="3"/>
  <c r="G255" i="3" s="1"/>
  <c r="E179" i="2"/>
  <c r="I179" i="2" s="1"/>
  <c r="E179" i="3"/>
  <c r="G179" i="3" s="1"/>
  <c r="S408" i="2"/>
  <c r="Y234" i="2"/>
  <c r="I194" i="2"/>
  <c r="E171" i="2"/>
  <c r="AA171" i="2" s="1"/>
  <c r="E167" i="2"/>
  <c r="Y167" i="2" s="1"/>
  <c r="Q144" i="2"/>
  <c r="I120" i="2"/>
  <c r="S120" i="2"/>
  <c r="U120" i="2"/>
  <c r="W104" i="2"/>
  <c r="G104" i="2"/>
  <c r="Q86" i="2"/>
  <c r="I38" i="2"/>
  <c r="I327" i="3"/>
  <c r="I242" i="3"/>
  <c r="G242" i="3"/>
  <c r="K157" i="3"/>
  <c r="E75" i="3"/>
  <c r="G75" i="3" s="1"/>
  <c r="I375" i="3"/>
  <c r="I273" i="3"/>
  <c r="K260" i="3"/>
  <c r="I234" i="3"/>
  <c r="K182" i="3"/>
  <c r="G43" i="3"/>
  <c r="S330" i="2"/>
  <c r="Q302" i="2"/>
  <c r="U226" i="2"/>
  <c r="O220" i="2"/>
  <c r="AA60" i="2"/>
  <c r="I353" i="3"/>
  <c r="K323" i="3"/>
  <c r="K278" i="3"/>
  <c r="I260" i="3"/>
  <c r="K231" i="3"/>
  <c r="K215" i="3"/>
  <c r="G161" i="3"/>
  <c r="K150" i="3"/>
  <c r="K117" i="3"/>
  <c r="K95" i="3"/>
  <c r="I73" i="3"/>
  <c r="K54" i="3"/>
  <c r="K51" i="3"/>
  <c r="G125" i="3"/>
  <c r="Y158" i="2"/>
  <c r="U124" i="2"/>
  <c r="AA72" i="2"/>
  <c r="M60" i="2"/>
  <c r="K407" i="3"/>
  <c r="G399" i="3"/>
  <c r="I270" i="3"/>
  <c r="G171" i="3"/>
  <c r="G226" i="2"/>
  <c r="S202" i="2"/>
  <c r="S192" i="2"/>
  <c r="S124" i="2"/>
  <c r="M72" i="2"/>
  <c r="K44" i="2"/>
  <c r="I407" i="3"/>
  <c r="K377" i="3"/>
  <c r="K275" i="3"/>
  <c r="K236" i="3"/>
  <c r="G163" i="3"/>
  <c r="K292" i="2"/>
  <c r="O202" i="2"/>
  <c r="M192" i="2"/>
  <c r="U182" i="2"/>
  <c r="K72" i="2"/>
  <c r="G396" i="3"/>
  <c r="K355" i="3"/>
  <c r="I317" i="3"/>
  <c r="K309" i="3"/>
  <c r="K267" i="3"/>
  <c r="K254" i="3"/>
  <c r="K225" i="3"/>
  <c r="I201" i="3"/>
  <c r="K173" i="3"/>
  <c r="G147" i="3"/>
  <c r="K130" i="3"/>
  <c r="K119" i="3"/>
  <c r="K89" i="3"/>
  <c r="K86" i="3"/>
  <c r="K83" i="3"/>
  <c r="K75" i="3"/>
  <c r="K59" i="3"/>
  <c r="G31" i="3"/>
  <c r="K12" i="3"/>
  <c r="K404" i="3"/>
  <c r="K401" i="3"/>
  <c r="K363" i="3"/>
  <c r="I355" i="3"/>
  <c r="K217" i="3"/>
  <c r="K184" i="3"/>
  <c r="K165" i="3"/>
  <c r="K127" i="3"/>
  <c r="I119" i="3"/>
  <c r="K97" i="3"/>
  <c r="I83" i="3"/>
  <c r="I75" i="3"/>
  <c r="G45" i="3"/>
  <c r="K42" i="3"/>
  <c r="K39" i="3"/>
  <c r="K135" i="3"/>
  <c r="G105" i="3"/>
  <c r="K30" i="3"/>
  <c r="K27" i="3"/>
  <c r="I19" i="3"/>
  <c r="G47" i="3"/>
  <c r="I27" i="3"/>
  <c r="K107" i="3"/>
  <c r="K99" i="3"/>
  <c r="K96" i="3"/>
  <c r="G41" i="3"/>
  <c r="K35" i="3"/>
  <c r="K24" i="3"/>
  <c r="K400" i="3"/>
  <c r="K351" i="3"/>
  <c r="I343" i="3"/>
  <c r="I313" i="3"/>
  <c r="K295" i="3"/>
  <c r="K287" i="3"/>
  <c r="I216" i="3"/>
  <c r="I191" i="3"/>
  <c r="K180" i="3"/>
  <c r="I172" i="3"/>
  <c r="K137" i="3"/>
  <c r="K123" i="3"/>
  <c r="K115" i="3"/>
  <c r="I107" i="3"/>
  <c r="I96" i="3"/>
  <c r="I79" i="3"/>
  <c r="K66" i="3"/>
  <c r="G55" i="3"/>
  <c r="K52" i="3"/>
  <c r="I24" i="3"/>
  <c r="K16" i="3"/>
  <c r="K229" i="3"/>
  <c r="K169" i="3"/>
  <c r="K148" i="3"/>
  <c r="I115" i="3"/>
  <c r="K71" i="3"/>
  <c r="K32" i="3"/>
  <c r="E23" i="2"/>
  <c r="K23" i="2" s="1"/>
  <c r="A1" i="3"/>
  <c r="G138" i="3"/>
  <c r="I138" i="3"/>
  <c r="G420" i="3"/>
  <c r="I418" i="3"/>
  <c r="G416" i="3"/>
  <c r="I414" i="3"/>
  <c r="G412" i="3"/>
  <c r="I410" i="3"/>
  <c r="I408" i="3"/>
  <c r="I404" i="3"/>
  <c r="K308" i="3"/>
  <c r="I305" i="3"/>
  <c r="K300" i="3"/>
  <c r="G294" i="3"/>
  <c r="I292" i="3"/>
  <c r="G268" i="3"/>
  <c r="I268" i="3"/>
  <c r="G140" i="3"/>
  <c r="I140" i="3"/>
  <c r="K109" i="3"/>
  <c r="G411" i="3"/>
  <c r="K406" i="3"/>
  <c r="G405" i="3"/>
  <c r="G300" i="3"/>
  <c r="I300" i="3"/>
  <c r="G276" i="3"/>
  <c r="I276" i="3"/>
  <c r="G248" i="3"/>
  <c r="I248" i="3"/>
  <c r="K98" i="3"/>
  <c r="K379" i="3"/>
  <c r="K328" i="3"/>
  <c r="K317" i="3"/>
  <c r="I297" i="3"/>
  <c r="G269" i="3"/>
  <c r="G198" i="3"/>
  <c r="I198" i="3"/>
  <c r="K198" i="3"/>
  <c r="G88" i="3"/>
  <c r="I88" i="3"/>
  <c r="K385" i="3"/>
  <c r="K376" i="3"/>
  <c r="K371" i="3"/>
  <c r="K327" i="3"/>
  <c r="K322" i="3"/>
  <c r="K321" i="3"/>
  <c r="I318" i="3"/>
  <c r="K315" i="3"/>
  <c r="K314" i="3"/>
  <c r="K281" i="3"/>
  <c r="G194" i="3"/>
  <c r="I194" i="3"/>
  <c r="K194" i="3"/>
  <c r="K393" i="3"/>
  <c r="K387" i="3"/>
  <c r="K384" i="3"/>
  <c r="I383" i="3"/>
  <c r="G380" i="3"/>
  <c r="K378" i="3"/>
  <c r="I377" i="3"/>
  <c r="K375" i="3"/>
  <c r="K373" i="3"/>
  <c r="K372" i="3"/>
  <c r="I371" i="3"/>
  <c r="K370" i="3"/>
  <c r="K369" i="3"/>
  <c r="I368" i="3"/>
  <c r="K361" i="3"/>
  <c r="I360" i="3"/>
  <c r="K353" i="3"/>
  <c r="I352" i="3"/>
  <c r="K345" i="3"/>
  <c r="I344" i="3"/>
  <c r="K337" i="3"/>
  <c r="I336" i="3"/>
  <c r="K329" i="3"/>
  <c r="I328" i="3"/>
  <c r="I322" i="3"/>
  <c r="K319" i="3"/>
  <c r="K316" i="3"/>
  <c r="I315" i="3"/>
  <c r="K313" i="3"/>
  <c r="I281" i="3"/>
  <c r="G280" i="3"/>
  <c r="I280" i="3"/>
  <c r="I147" i="3"/>
  <c r="K114" i="3"/>
  <c r="K103" i="3"/>
  <c r="G89" i="3"/>
  <c r="I285" i="3"/>
  <c r="I397" i="3"/>
  <c r="K396" i="3"/>
  <c r="K394" i="3"/>
  <c r="I393" i="3"/>
  <c r="K391" i="3"/>
  <c r="K389" i="3"/>
  <c r="K388" i="3"/>
  <c r="I387" i="3"/>
  <c r="K386" i="3"/>
  <c r="G383" i="3"/>
  <c r="I378" i="3"/>
  <c r="I372" i="3"/>
  <c r="K365" i="3"/>
  <c r="K357" i="3"/>
  <c r="K349" i="3"/>
  <c r="K341" i="3"/>
  <c r="K333" i="3"/>
  <c r="I325" i="3"/>
  <c r="K324" i="3"/>
  <c r="G323" i="3"/>
  <c r="I316" i="3"/>
  <c r="G315" i="3"/>
  <c r="K312" i="3"/>
  <c r="K242" i="3"/>
  <c r="K138" i="3"/>
  <c r="K307" i="3"/>
  <c r="K301" i="3"/>
  <c r="I267" i="3"/>
  <c r="I236" i="3"/>
  <c r="I235" i="3"/>
  <c r="K227" i="3"/>
  <c r="K207" i="3"/>
  <c r="K187" i="3"/>
  <c r="K171" i="3"/>
  <c r="K164" i="3"/>
  <c r="I163" i="3"/>
  <c r="I159" i="3"/>
  <c r="K158" i="3"/>
  <c r="I156" i="3"/>
  <c r="G155" i="3"/>
  <c r="I154" i="3"/>
  <c r="K124" i="3"/>
  <c r="I123" i="3"/>
  <c r="K121" i="3"/>
  <c r="K94" i="3"/>
  <c r="K68" i="3"/>
  <c r="K64" i="3"/>
  <c r="K60" i="3"/>
  <c r="I59" i="3"/>
  <c r="I57" i="3"/>
  <c r="K56" i="3"/>
  <c r="I55" i="3"/>
  <c r="I52" i="3"/>
  <c r="I48" i="3"/>
  <c r="I47" i="3"/>
  <c r="I45" i="3"/>
  <c r="K44" i="3"/>
  <c r="I43" i="3"/>
  <c r="I41" i="3"/>
  <c r="K40" i="3"/>
  <c r="I39" i="3"/>
  <c r="I37" i="3"/>
  <c r="I36" i="3"/>
  <c r="I35" i="3"/>
  <c r="I32" i="3"/>
  <c r="I31" i="3"/>
  <c r="I28" i="3"/>
  <c r="K223" i="3"/>
  <c r="I69" i="3"/>
  <c r="I68" i="3"/>
  <c r="I64" i="3"/>
  <c r="I60" i="3"/>
  <c r="I56" i="3"/>
  <c r="K49" i="3"/>
  <c r="I44" i="3"/>
  <c r="I40" i="3"/>
  <c r="K37" i="3"/>
  <c r="K33" i="3"/>
  <c r="K29" i="3"/>
  <c r="K25" i="3"/>
  <c r="K13" i="3"/>
  <c r="G267" i="3"/>
  <c r="K249" i="3"/>
  <c r="I226" i="3"/>
  <c r="G223" i="3"/>
  <c r="K57" i="3"/>
  <c r="K45" i="3"/>
  <c r="K41" i="3"/>
  <c r="K311" i="3"/>
  <c r="I299" i="3"/>
  <c r="K296" i="3"/>
  <c r="K291" i="3"/>
  <c r="K279" i="3"/>
  <c r="I252" i="3"/>
  <c r="G225" i="3"/>
  <c r="I214" i="3"/>
  <c r="I210" i="3"/>
  <c r="I204" i="3"/>
  <c r="I202" i="3"/>
  <c r="K200" i="3"/>
  <c r="I199" i="3"/>
  <c r="I195" i="3"/>
  <c r="I190" i="3"/>
  <c r="G187" i="3"/>
  <c r="I184" i="3"/>
  <c r="I182" i="3"/>
  <c r="I180" i="3"/>
  <c r="I178" i="3"/>
  <c r="G169" i="3"/>
  <c r="K139" i="3"/>
  <c r="K126" i="3"/>
  <c r="K91" i="3"/>
  <c r="K87" i="3"/>
  <c r="K81" i="3"/>
  <c r="K77" i="3"/>
  <c r="K73" i="3"/>
  <c r="K280" i="3"/>
  <c r="I253" i="3"/>
  <c r="K248" i="3"/>
  <c r="I205" i="3"/>
  <c r="I200" i="3"/>
  <c r="I185" i="3"/>
  <c r="G177" i="3"/>
  <c r="K140" i="3"/>
  <c r="I139" i="3"/>
  <c r="I135" i="3"/>
  <c r="K134" i="3"/>
  <c r="K111" i="3"/>
  <c r="I99" i="3"/>
  <c r="I91" i="3"/>
  <c r="I89" i="3"/>
  <c r="K88" i="3"/>
  <c r="I87" i="3"/>
  <c r="K272" i="3"/>
  <c r="K269" i="3"/>
  <c r="I247" i="3"/>
  <c r="K240" i="3"/>
  <c r="K237" i="3"/>
  <c r="K147" i="3"/>
  <c r="G139" i="3"/>
  <c r="I111" i="3"/>
  <c r="K110" i="3"/>
  <c r="I109" i="3"/>
  <c r="I103" i="3"/>
  <c r="K102" i="3"/>
  <c r="I97" i="3"/>
  <c r="K92" i="3"/>
  <c r="K19" i="3"/>
  <c r="G366" i="3"/>
  <c r="I366" i="3"/>
  <c r="I364" i="3"/>
  <c r="G358" i="3"/>
  <c r="I358" i="3"/>
  <c r="I356" i="3"/>
  <c r="G350" i="3"/>
  <c r="I350" i="3"/>
  <c r="I348" i="3"/>
  <c r="G342" i="3"/>
  <c r="I342" i="3"/>
  <c r="I340" i="3"/>
  <c r="G334" i="3"/>
  <c r="I334" i="3"/>
  <c r="I332" i="3"/>
  <c r="G326" i="3"/>
  <c r="I326" i="3"/>
  <c r="I324" i="3"/>
  <c r="I323" i="3"/>
  <c r="K271" i="3"/>
  <c r="G251" i="3"/>
  <c r="K239" i="3"/>
  <c r="G150" i="3"/>
  <c r="I150" i="3"/>
  <c r="I398" i="3"/>
  <c r="I382" i="3"/>
  <c r="I271" i="3"/>
  <c r="I239" i="3"/>
  <c r="I188" i="3"/>
  <c r="K21" i="3"/>
  <c r="G21" i="3"/>
  <c r="I402" i="3"/>
  <c r="I401" i="3"/>
  <c r="I386" i="3"/>
  <c r="I385" i="3"/>
  <c r="G370" i="3"/>
  <c r="I370" i="3"/>
  <c r="G320" i="3"/>
  <c r="I320" i="3"/>
  <c r="K305" i="3"/>
  <c r="G297" i="3"/>
  <c r="I296" i="3"/>
  <c r="G81" i="3"/>
  <c r="I80" i="3"/>
  <c r="K53" i="3"/>
  <c r="I419" i="3"/>
  <c r="I415" i="3"/>
  <c r="I411" i="3"/>
  <c r="I395" i="3"/>
  <c r="G362" i="3"/>
  <c r="I362" i="3"/>
  <c r="G354" i="3"/>
  <c r="I354" i="3"/>
  <c r="G346" i="3"/>
  <c r="I346" i="3"/>
  <c r="G338" i="3"/>
  <c r="I338" i="3"/>
  <c r="G330" i="3"/>
  <c r="I330" i="3"/>
  <c r="I321" i="3"/>
  <c r="G84" i="3"/>
  <c r="I84" i="3"/>
  <c r="I406" i="3"/>
  <c r="I405" i="3"/>
  <c r="I400" i="3"/>
  <c r="I390" i="3"/>
  <c r="I389" i="3"/>
  <c r="I384" i="3"/>
  <c r="I374" i="3"/>
  <c r="I373" i="3"/>
  <c r="G307" i="3"/>
  <c r="K304" i="3"/>
  <c r="G264" i="3"/>
  <c r="I264" i="3"/>
  <c r="K251" i="3"/>
  <c r="G220" i="3"/>
  <c r="I220" i="3"/>
  <c r="I311" i="3"/>
  <c r="I304" i="3"/>
  <c r="I303" i="3"/>
  <c r="I284" i="3"/>
  <c r="G265" i="3"/>
  <c r="I265" i="3"/>
  <c r="I251" i="3"/>
  <c r="I221" i="3"/>
  <c r="K398" i="3"/>
  <c r="K382" i="3"/>
  <c r="G142" i="3"/>
  <c r="I142" i="3"/>
  <c r="I219" i="3"/>
  <c r="K204" i="3"/>
  <c r="K188" i="3"/>
  <c r="K142" i="3"/>
  <c r="G303" i="3"/>
  <c r="I289" i="3"/>
  <c r="K277" i="3"/>
  <c r="G271" i="3"/>
  <c r="I257" i="3"/>
  <c r="K245" i="3"/>
  <c r="I225" i="3"/>
  <c r="K213" i="3"/>
  <c r="K197" i="3"/>
  <c r="K181" i="3"/>
  <c r="G158" i="3"/>
  <c r="I158" i="3"/>
  <c r="K101" i="3"/>
  <c r="G101" i="3"/>
  <c r="G100" i="3"/>
  <c r="K100" i="3"/>
  <c r="K85" i="3"/>
  <c r="G85" i="3"/>
  <c r="K320" i="3"/>
  <c r="I307" i="3"/>
  <c r="K297" i="3"/>
  <c r="K288" i="3"/>
  <c r="I277" i="3"/>
  <c r="K265" i="3"/>
  <c r="K256" i="3"/>
  <c r="I245" i="3"/>
  <c r="K233" i="3"/>
  <c r="K224" i="3"/>
  <c r="K212" i="3"/>
  <c r="K196" i="3"/>
  <c r="G166" i="3"/>
  <c r="I166" i="3"/>
  <c r="G110" i="3"/>
  <c r="I110" i="3"/>
  <c r="I319" i="3"/>
  <c r="I288" i="3"/>
  <c r="I287" i="3"/>
  <c r="K285" i="3"/>
  <c r="K276" i="3"/>
  <c r="I256" i="3"/>
  <c r="I255" i="3"/>
  <c r="K253" i="3"/>
  <c r="K244" i="3"/>
  <c r="I233" i="3"/>
  <c r="I224" i="3"/>
  <c r="I223" i="3"/>
  <c r="K221" i="3"/>
  <c r="I212" i="3"/>
  <c r="K209" i="3"/>
  <c r="G197" i="3"/>
  <c r="I196" i="3"/>
  <c r="K193" i="3"/>
  <c r="G181" i="3"/>
  <c r="G174" i="3"/>
  <c r="I174" i="3"/>
  <c r="G112" i="3"/>
  <c r="I112" i="3"/>
  <c r="K273" i="3"/>
  <c r="K264" i="3"/>
  <c r="I244" i="3"/>
  <c r="I243" i="3"/>
  <c r="K241" i="3"/>
  <c r="K232" i="3"/>
  <c r="K208" i="3"/>
  <c r="K192" i="3"/>
  <c r="K141" i="3"/>
  <c r="G122" i="3"/>
  <c r="I122" i="3"/>
  <c r="K122" i="3"/>
  <c r="K284" i="3"/>
  <c r="I263" i="3"/>
  <c r="K252" i="3"/>
  <c r="I232" i="3"/>
  <c r="I231" i="3"/>
  <c r="K220" i="3"/>
  <c r="I208" i="3"/>
  <c r="K205" i="3"/>
  <c r="G193" i="3"/>
  <c r="I192" i="3"/>
  <c r="K189" i="3"/>
  <c r="K149" i="3"/>
  <c r="K133" i="3"/>
  <c r="G133" i="3"/>
  <c r="G132" i="3"/>
  <c r="K132" i="3"/>
  <c r="I173" i="3"/>
  <c r="I165" i="3"/>
  <c r="I157" i="3"/>
  <c r="I149" i="3"/>
  <c r="I141" i="3"/>
  <c r="G134" i="3"/>
  <c r="I134" i="3"/>
  <c r="K129" i="3"/>
  <c r="I121" i="3"/>
  <c r="G102" i="3"/>
  <c r="I102" i="3"/>
  <c r="I81" i="3"/>
  <c r="K80" i="3"/>
  <c r="I49" i="3"/>
  <c r="I17" i="3"/>
  <c r="G130" i="3"/>
  <c r="I130" i="3"/>
  <c r="K125" i="3"/>
  <c r="I108" i="3"/>
  <c r="G98" i="3"/>
  <c r="I98" i="3"/>
  <c r="I177" i="3"/>
  <c r="K176" i="3"/>
  <c r="I169" i="3"/>
  <c r="K168" i="3"/>
  <c r="I161" i="3"/>
  <c r="K160" i="3"/>
  <c r="I153" i="3"/>
  <c r="K152" i="3"/>
  <c r="I145" i="3"/>
  <c r="K144" i="3"/>
  <c r="I137" i="3"/>
  <c r="K136" i="3"/>
  <c r="G118" i="3"/>
  <c r="I118" i="3"/>
  <c r="I105" i="3"/>
  <c r="K104" i="3"/>
  <c r="I93" i="3"/>
  <c r="I65" i="3"/>
  <c r="G37" i="3"/>
  <c r="I33" i="3"/>
  <c r="I125" i="3"/>
  <c r="I116" i="3"/>
  <c r="G106" i="3"/>
  <c r="I106" i="3"/>
  <c r="G65" i="3"/>
  <c r="I61" i="3"/>
  <c r="G33" i="3"/>
  <c r="I29" i="3"/>
  <c r="I176" i="3"/>
  <c r="I168" i="3"/>
  <c r="I160" i="3"/>
  <c r="I152" i="3"/>
  <c r="I144" i="3"/>
  <c r="I136" i="3"/>
  <c r="G126" i="3"/>
  <c r="I126" i="3"/>
  <c r="I104" i="3"/>
  <c r="G94" i="3"/>
  <c r="I94" i="3"/>
  <c r="I92" i="3"/>
  <c r="G61" i="3"/>
  <c r="I133" i="3"/>
  <c r="G114" i="3"/>
  <c r="I114" i="3"/>
  <c r="I101" i="3"/>
  <c r="I85" i="3"/>
  <c r="K84" i="3"/>
  <c r="I53" i="3"/>
  <c r="I21" i="3"/>
  <c r="I90" i="3"/>
  <c r="I86" i="3"/>
  <c r="I82" i="3"/>
  <c r="I78" i="3"/>
  <c r="I74" i="3"/>
  <c r="I70" i="3"/>
  <c r="I66" i="3"/>
  <c r="I62" i="3"/>
  <c r="I58" i="3"/>
  <c r="I54" i="3"/>
  <c r="I50" i="3"/>
  <c r="I46" i="3"/>
  <c r="I42" i="3"/>
  <c r="I38" i="3"/>
  <c r="I34" i="3"/>
  <c r="I30" i="3"/>
  <c r="I26" i="3"/>
  <c r="I22" i="3"/>
  <c r="I18" i="3"/>
  <c r="I14" i="3"/>
  <c r="W247" i="2"/>
  <c r="U247" i="2"/>
  <c r="S414" i="2"/>
  <c r="S406" i="2"/>
  <c r="S398" i="2"/>
  <c r="M397" i="2"/>
  <c r="U386" i="2"/>
  <c r="M386" i="2"/>
  <c r="S386" i="2"/>
  <c r="G321" i="2"/>
  <c r="M321" i="2"/>
  <c r="Q321" i="2"/>
  <c r="S321" i="2"/>
  <c r="U321" i="2"/>
  <c r="Q316" i="2"/>
  <c r="I316" i="2"/>
  <c r="O316" i="2"/>
  <c r="S316" i="2"/>
  <c r="Y316" i="2"/>
  <c r="I262" i="2"/>
  <c r="W262" i="2"/>
  <c r="O236" i="2"/>
  <c r="G236" i="2"/>
  <c r="I236" i="2"/>
  <c r="Q236" i="2"/>
  <c r="U236" i="2"/>
  <c r="Y236" i="2"/>
  <c r="I136" i="2"/>
  <c r="Q136" i="2"/>
  <c r="S136" i="2"/>
  <c r="AA136" i="2"/>
  <c r="M103" i="2"/>
  <c r="U103" i="2"/>
  <c r="G56" i="2"/>
  <c r="U56" i="2"/>
  <c r="W56" i="2"/>
  <c r="S415" i="2"/>
  <c r="S407" i="2"/>
  <c r="G326" i="2"/>
  <c r="M326" i="2"/>
  <c r="S326" i="2"/>
  <c r="U326" i="2"/>
  <c r="AA148" i="2"/>
  <c r="I148" i="2"/>
  <c r="K148" i="2"/>
  <c r="AA68" i="2"/>
  <c r="G68" i="2"/>
  <c r="M53" i="2"/>
  <c r="O53" i="2"/>
  <c r="U18" i="2"/>
  <c r="K18" i="2"/>
  <c r="M18" i="2"/>
  <c r="M415" i="2"/>
  <c r="M407" i="2"/>
  <c r="Y229" i="2"/>
  <c r="O229" i="2"/>
  <c r="U229" i="2"/>
  <c r="S196" i="2"/>
  <c r="I196" i="2"/>
  <c r="M196" i="2"/>
  <c r="U196" i="2"/>
  <c r="W196" i="2"/>
  <c r="Y196" i="2"/>
  <c r="G108" i="2"/>
  <c r="Y108" i="2"/>
  <c r="M97" i="2"/>
  <c r="G97" i="2"/>
  <c r="I97" i="2"/>
  <c r="O97" i="2"/>
  <c r="Q97" i="2"/>
  <c r="U97" i="2"/>
  <c r="Y97" i="2"/>
  <c r="S94" i="2"/>
  <c r="I94" i="2"/>
  <c r="O94" i="2"/>
  <c r="Q94" i="2"/>
  <c r="U94" i="2"/>
  <c r="Y94" i="2"/>
  <c r="O279" i="2"/>
  <c r="Q279" i="2"/>
  <c r="W279" i="2"/>
  <c r="G198" i="2"/>
  <c r="M198" i="2"/>
  <c r="S96" i="2"/>
  <c r="I96" i="2"/>
  <c r="M96" i="2"/>
  <c r="Y96" i="2"/>
  <c r="U387" i="2"/>
  <c r="S387" i="2"/>
  <c r="Q268" i="2"/>
  <c r="G268" i="2"/>
  <c r="G205" i="2"/>
  <c r="O205" i="2"/>
  <c r="U176" i="2"/>
  <c r="Y176" i="2"/>
  <c r="S78" i="2"/>
  <c r="I78" i="2"/>
  <c r="O78" i="2"/>
  <c r="Q78" i="2"/>
  <c r="U78" i="2"/>
  <c r="Y78" i="2"/>
  <c r="I54" i="2"/>
  <c r="M54" i="2"/>
  <c r="Q54" i="2"/>
  <c r="Y54" i="2"/>
  <c r="AA54" i="2"/>
  <c r="U26" i="2"/>
  <c r="K26" i="2"/>
  <c r="M26" i="2"/>
  <c r="AA26" i="2"/>
  <c r="M59" i="2"/>
  <c r="O59" i="2"/>
  <c r="Q59" i="2"/>
  <c r="U59" i="2"/>
  <c r="W59" i="2"/>
  <c r="AA59" i="2"/>
  <c r="S420" i="2"/>
  <c r="S410" i="2"/>
  <c r="S402" i="2"/>
  <c r="U394" i="2"/>
  <c r="M394" i="2"/>
  <c r="S394" i="2"/>
  <c r="K290" i="2"/>
  <c r="I290" i="2"/>
  <c r="Y290" i="2"/>
  <c r="G233" i="2"/>
  <c r="O233" i="2"/>
  <c r="U233" i="2"/>
  <c r="Y233" i="2"/>
  <c r="Y149" i="2"/>
  <c r="K149" i="2"/>
  <c r="Q149" i="2"/>
  <c r="S149" i="2"/>
  <c r="U149" i="2"/>
  <c r="AA149" i="2"/>
  <c r="I141" i="2"/>
  <c r="U141" i="2"/>
  <c r="Y141" i="2"/>
  <c r="AA141" i="2"/>
  <c r="I115" i="2"/>
  <c r="U58" i="2"/>
  <c r="W58" i="2"/>
  <c r="Q380" i="2"/>
  <c r="M380" i="2"/>
  <c r="U142" i="2"/>
  <c r="AA142" i="2"/>
  <c r="M410" i="2"/>
  <c r="M402" i="2"/>
  <c r="S395" i="2"/>
  <c r="S380" i="2"/>
  <c r="G332" i="2"/>
  <c r="I332" i="2"/>
  <c r="M332" i="2"/>
  <c r="S332" i="2"/>
  <c r="U332" i="2"/>
  <c r="Y299" i="2"/>
  <c r="U299" i="2"/>
  <c r="Y174" i="2"/>
  <c r="I174" i="2"/>
  <c r="S174" i="2"/>
  <c r="U174" i="2"/>
  <c r="AA174" i="2"/>
  <c r="I132" i="2"/>
  <c r="S132" i="2"/>
  <c r="U132" i="2"/>
  <c r="Y132" i="2"/>
  <c r="I122" i="2"/>
  <c r="M122" i="2"/>
  <c r="U122" i="2"/>
  <c r="Y122" i="2"/>
  <c r="M102" i="2"/>
  <c r="O102" i="2"/>
  <c r="Q102" i="2"/>
  <c r="G59" i="2"/>
  <c r="I35" i="2"/>
  <c r="AA35" i="2"/>
  <c r="S382" i="2"/>
  <c r="M379" i="2"/>
  <c r="Q378" i="2"/>
  <c r="M335" i="2"/>
  <c r="I330" i="2"/>
  <c r="I325" i="2"/>
  <c r="K304" i="2"/>
  <c r="K302" i="2"/>
  <c r="M301" i="2"/>
  <c r="Y281" i="2"/>
  <c r="G281" i="2"/>
  <c r="U252" i="2"/>
  <c r="G250" i="2"/>
  <c r="G228" i="2"/>
  <c r="G221" i="2"/>
  <c r="Q220" i="2"/>
  <c r="O216" i="2"/>
  <c r="U208" i="2"/>
  <c r="U202" i="2"/>
  <c r="G200" i="2"/>
  <c r="G192" i="2"/>
  <c r="S182" i="2"/>
  <c r="M173" i="2"/>
  <c r="S172" i="2"/>
  <c r="K159" i="2"/>
  <c r="AA154" i="2"/>
  <c r="U146" i="2"/>
  <c r="K138" i="2"/>
  <c r="M128" i="2"/>
  <c r="M124" i="2"/>
  <c r="Y92" i="2"/>
  <c r="M88" i="2"/>
  <c r="G70" i="2"/>
  <c r="Q66" i="2"/>
  <c r="AA48" i="2"/>
  <c r="K42" i="2"/>
  <c r="K38" i="2"/>
  <c r="U28" i="2"/>
  <c r="W92" i="2"/>
  <c r="Y48" i="2"/>
  <c r="O314" i="2"/>
  <c r="S284" i="2"/>
  <c r="U281" i="2"/>
  <c r="Y276" i="2"/>
  <c r="Y200" i="2"/>
  <c r="O172" i="2"/>
  <c r="Q154" i="2"/>
  <c r="U130" i="2"/>
  <c r="U92" i="2"/>
  <c r="U48" i="2"/>
  <c r="S385" i="2"/>
  <c r="M384" i="2"/>
  <c r="Q363" i="2"/>
  <c r="I328" i="2"/>
  <c r="I314" i="2"/>
  <c r="Y302" i="2"/>
  <c r="M284" i="2"/>
  <c r="S281" i="2"/>
  <c r="U276" i="2"/>
  <c r="W254" i="2"/>
  <c r="Y242" i="2"/>
  <c r="G237" i="2"/>
  <c r="U214" i="2"/>
  <c r="G208" i="2"/>
  <c r="M202" i="2"/>
  <c r="W200" i="2"/>
  <c r="S190" i="2"/>
  <c r="AA173" i="2"/>
  <c r="K172" i="2"/>
  <c r="Y166" i="2"/>
  <c r="K154" i="2"/>
  <c r="I146" i="2"/>
  <c r="M130" i="2"/>
  <c r="O92" i="2"/>
  <c r="Y79" i="2"/>
  <c r="Q48" i="2"/>
  <c r="Q341" i="2"/>
  <c r="U336" i="2"/>
  <c r="I333" i="2"/>
  <c r="U325" i="2"/>
  <c r="I322" i="2"/>
  <c r="U320" i="2"/>
  <c r="U302" i="2"/>
  <c r="Y294" i="2"/>
  <c r="G284" i="2"/>
  <c r="Q281" i="2"/>
  <c r="Y278" i="2"/>
  <c r="G272" i="2"/>
  <c r="U242" i="2"/>
  <c r="Y228" i="2"/>
  <c r="I202" i="2"/>
  <c r="U200" i="2"/>
  <c r="Y173" i="2"/>
  <c r="I154" i="2"/>
  <c r="G90" i="2"/>
  <c r="S336" i="2"/>
  <c r="U335" i="2"/>
  <c r="U330" i="2"/>
  <c r="S325" i="2"/>
  <c r="S320" i="2"/>
  <c r="U319" i="2"/>
  <c r="AA304" i="2"/>
  <c r="S302" i="2"/>
  <c r="M281" i="2"/>
  <c r="U250" i="2"/>
  <c r="Q242" i="2"/>
  <c r="U228" i="2"/>
  <c r="U192" i="2"/>
  <c r="M420" i="2"/>
  <c r="I164" i="2"/>
  <c r="AA164" i="2"/>
  <c r="K164" i="2"/>
  <c r="Q164" i="2"/>
  <c r="M164" i="2"/>
  <c r="O164" i="2"/>
  <c r="S164" i="2"/>
  <c r="U164" i="2"/>
  <c r="Y164" i="2"/>
  <c r="S263" i="2"/>
  <c r="I263" i="2"/>
  <c r="O263" i="2"/>
  <c r="Q263" i="2"/>
  <c r="W263" i="2"/>
  <c r="U263" i="2"/>
  <c r="I349" i="2"/>
  <c r="Y349" i="2"/>
  <c r="G222" i="2"/>
  <c r="O222" i="2"/>
  <c r="Q222" i="2"/>
  <c r="U222" i="2"/>
  <c r="Y222" i="2"/>
  <c r="I222" i="2"/>
  <c r="S416" i="2"/>
  <c r="M422" i="2"/>
  <c r="M416" i="2"/>
  <c r="S418" i="2"/>
  <c r="M418" i="2"/>
  <c r="I357" i="2"/>
  <c r="Y357" i="2"/>
  <c r="AA379" i="2"/>
  <c r="M378" i="2"/>
  <c r="Y363" i="2"/>
  <c r="Y359" i="2"/>
  <c r="Y336" i="2"/>
  <c r="O335" i="2"/>
  <c r="Y334" i="2"/>
  <c r="O333" i="2"/>
  <c r="Y332" i="2"/>
  <c r="Y330" i="2"/>
  <c r="Y328" i="2"/>
  <c r="Y326" i="2"/>
  <c r="O325" i="2"/>
  <c r="Y324" i="2"/>
  <c r="Y322" i="2"/>
  <c r="O321" i="2"/>
  <c r="Y320" i="2"/>
  <c r="O319" i="2"/>
  <c r="Y318" i="2"/>
  <c r="I296" i="2"/>
  <c r="Y296" i="2"/>
  <c r="M282" i="2"/>
  <c r="I282" i="2"/>
  <c r="Y254" i="2"/>
  <c r="G254" i="2"/>
  <c r="I254" i="2"/>
  <c r="O254" i="2"/>
  <c r="S254" i="2"/>
  <c r="Q318" i="2"/>
  <c r="S286" i="2"/>
  <c r="K286" i="2"/>
  <c r="O285" i="2"/>
  <c r="W285" i="2"/>
  <c r="G285" i="2"/>
  <c r="AA285" i="2"/>
  <c r="I285" i="2"/>
  <c r="K285" i="2"/>
  <c r="S285" i="2"/>
  <c r="O256" i="2"/>
  <c r="S256" i="2"/>
  <c r="Y256" i="2"/>
  <c r="O246" i="2"/>
  <c r="U246" i="2"/>
  <c r="Y246" i="2"/>
  <c r="G246" i="2"/>
  <c r="S76" i="2"/>
  <c r="G76" i="2"/>
  <c r="AA76" i="2"/>
  <c r="I76" i="2"/>
  <c r="M76" i="2"/>
  <c r="O76" i="2"/>
  <c r="Q76" i="2"/>
  <c r="U76" i="2"/>
  <c r="W76" i="2"/>
  <c r="Y76" i="2"/>
  <c r="S379" i="2"/>
  <c r="Q336" i="2"/>
  <c r="Q334" i="2"/>
  <c r="Q332" i="2"/>
  <c r="Q330" i="2"/>
  <c r="Q328" i="2"/>
  <c r="Q326" i="2"/>
  <c r="Q324" i="2"/>
  <c r="Q322" i="2"/>
  <c r="Q320" i="2"/>
  <c r="O318" i="2"/>
  <c r="G316" i="2"/>
  <c r="U316" i="2"/>
  <c r="M316" i="2"/>
  <c r="S314" i="2"/>
  <c r="I310" i="2"/>
  <c r="Y310" i="2"/>
  <c r="O310" i="2"/>
  <c r="U306" i="2"/>
  <c r="W289" i="2"/>
  <c r="S288" i="2"/>
  <c r="G266" i="2"/>
  <c r="I266" i="2"/>
  <c r="Q266" i="2"/>
  <c r="Y266" i="2"/>
  <c r="Y248" i="2"/>
  <c r="G238" i="2"/>
  <c r="O238" i="2"/>
  <c r="Q238" i="2"/>
  <c r="U238" i="2"/>
  <c r="G232" i="2"/>
  <c r="O232" i="2"/>
  <c r="Q232" i="2"/>
  <c r="U232" i="2"/>
  <c r="Y232" i="2"/>
  <c r="I168" i="2"/>
  <c r="AA168" i="2"/>
  <c r="Q168" i="2"/>
  <c r="K168" i="2"/>
  <c r="M168" i="2"/>
  <c r="O168" i="2"/>
  <c r="S168" i="2"/>
  <c r="U168" i="2"/>
  <c r="Y168" i="2"/>
  <c r="I134" i="2"/>
  <c r="M134" i="2"/>
  <c r="S134" i="2"/>
  <c r="U134" i="2"/>
  <c r="Y134" i="2"/>
  <c r="Q379" i="2"/>
  <c r="AA378" i="2"/>
  <c r="Y345" i="2"/>
  <c r="Y341" i="2"/>
  <c r="O336" i="2"/>
  <c r="Y335" i="2"/>
  <c r="O334" i="2"/>
  <c r="Y333" i="2"/>
  <c r="O332" i="2"/>
  <c r="O330" i="2"/>
  <c r="O328" i="2"/>
  <c r="O326" i="2"/>
  <c r="Y325" i="2"/>
  <c r="O324" i="2"/>
  <c r="O322" i="2"/>
  <c r="Y321" i="2"/>
  <c r="O320" i="2"/>
  <c r="Y319" i="2"/>
  <c r="M318" i="2"/>
  <c r="K298" i="2"/>
  <c r="I298" i="2"/>
  <c r="Y298" i="2"/>
  <c r="G276" i="2"/>
  <c r="O276" i="2"/>
  <c r="Q276" i="2"/>
  <c r="S276" i="2"/>
  <c r="W276" i="2"/>
  <c r="K312" i="2"/>
  <c r="Y312" i="2"/>
  <c r="Q288" i="2"/>
  <c r="W288" i="2"/>
  <c r="Y288" i="2"/>
  <c r="AA288" i="2"/>
  <c r="G288" i="2"/>
  <c r="W280" i="2"/>
  <c r="Q280" i="2"/>
  <c r="G248" i="2"/>
  <c r="O248" i="2"/>
  <c r="Q248" i="2"/>
  <c r="U248" i="2"/>
  <c r="G210" i="2"/>
  <c r="I210" i="2"/>
  <c r="O210" i="2"/>
  <c r="Q210" i="2"/>
  <c r="S210" i="2"/>
  <c r="U210" i="2"/>
  <c r="W210" i="2"/>
  <c r="Y204" i="2"/>
  <c r="G204" i="2"/>
  <c r="I204" i="2"/>
  <c r="M204" i="2"/>
  <c r="S204" i="2"/>
  <c r="U204" i="2"/>
  <c r="I186" i="2"/>
  <c r="U186" i="2"/>
  <c r="M160" i="2"/>
  <c r="O160" i="2"/>
  <c r="Q160" i="2"/>
  <c r="U160" i="2"/>
  <c r="I160" i="2"/>
  <c r="K160" i="2"/>
  <c r="S160" i="2"/>
  <c r="Y160" i="2"/>
  <c r="AA160" i="2"/>
  <c r="G318" i="2"/>
  <c r="U318" i="2"/>
  <c r="O289" i="2"/>
  <c r="U289" i="2"/>
  <c r="G289" i="2"/>
  <c r="Y289" i="2"/>
  <c r="I289" i="2"/>
  <c r="AA289" i="2"/>
  <c r="K289" i="2"/>
  <c r="Q289" i="2"/>
  <c r="O244" i="2"/>
  <c r="U244" i="2"/>
  <c r="Y244" i="2"/>
  <c r="G244" i="2"/>
  <c r="G230" i="2"/>
  <c r="O230" i="2"/>
  <c r="Q230" i="2"/>
  <c r="U230" i="2"/>
  <c r="Y230" i="2"/>
  <c r="G224" i="2"/>
  <c r="O224" i="2"/>
  <c r="Q224" i="2"/>
  <c r="U224" i="2"/>
  <c r="Y224" i="2"/>
  <c r="O218" i="2"/>
  <c r="G218" i="2"/>
  <c r="O378" i="2"/>
  <c r="G314" i="2"/>
  <c r="U314" i="2"/>
  <c r="M314" i="2"/>
  <c r="I306" i="2"/>
  <c r="Y306" i="2"/>
  <c r="O306" i="2"/>
  <c r="I299" i="2"/>
  <c r="Q299" i="2"/>
  <c r="S299" i="2"/>
  <c r="AA299" i="2"/>
  <c r="I295" i="2"/>
  <c r="K295" i="2"/>
  <c r="U295" i="2"/>
  <c r="Y295" i="2"/>
  <c r="I291" i="2"/>
  <c r="K291" i="2"/>
  <c r="M291" i="2"/>
  <c r="S291" i="2"/>
  <c r="Y291" i="2"/>
  <c r="Y285" i="2"/>
  <c r="G240" i="2"/>
  <c r="O240" i="2"/>
  <c r="Q240" i="2"/>
  <c r="U240" i="2"/>
  <c r="I184" i="2"/>
  <c r="K184" i="2"/>
  <c r="M184" i="2"/>
  <c r="O184" i="2"/>
  <c r="Q184" i="2"/>
  <c r="U184" i="2"/>
  <c r="Y184" i="2"/>
  <c r="M292" i="2"/>
  <c r="I284" i="2"/>
  <c r="Q272" i="2"/>
  <c r="W270" i="2"/>
  <c r="Y252" i="2"/>
  <c r="I250" i="2"/>
  <c r="O219" i="2"/>
  <c r="I206" i="2"/>
  <c r="M205" i="2"/>
  <c r="G194" i="2"/>
  <c r="I192" i="2"/>
  <c r="O180" i="2"/>
  <c r="Q176" i="2"/>
  <c r="K173" i="2"/>
  <c r="I173" i="2"/>
  <c r="AA165" i="2"/>
  <c r="I40" i="2"/>
  <c r="K40" i="2"/>
  <c r="Q40" i="2"/>
  <c r="S40" i="2"/>
  <c r="U40" i="2"/>
  <c r="Y40" i="2"/>
  <c r="O176" i="2"/>
  <c r="I170" i="2"/>
  <c r="Y170" i="2"/>
  <c r="U165" i="2"/>
  <c r="U150" i="2"/>
  <c r="Y150" i="2"/>
  <c r="AA150" i="2"/>
  <c r="I126" i="2"/>
  <c r="M126" i="2"/>
  <c r="S126" i="2"/>
  <c r="U126" i="2"/>
  <c r="Y126" i="2"/>
  <c r="S79" i="2"/>
  <c r="G79" i="2"/>
  <c r="I79" i="2"/>
  <c r="M79" i="2"/>
  <c r="O79" i="2"/>
  <c r="Q79" i="2"/>
  <c r="U79" i="2"/>
  <c r="Q270" i="2"/>
  <c r="Q252" i="2"/>
  <c r="W206" i="2"/>
  <c r="Y194" i="2"/>
  <c r="Y188" i="2"/>
  <c r="M176" i="2"/>
  <c r="S165" i="2"/>
  <c r="I114" i="2"/>
  <c r="K114" i="2"/>
  <c r="M114" i="2"/>
  <c r="S114" i="2"/>
  <c r="U114" i="2"/>
  <c r="Y114" i="2"/>
  <c r="G100" i="2"/>
  <c r="I100" i="2"/>
  <c r="M100" i="2"/>
  <c r="O100" i="2"/>
  <c r="Q100" i="2"/>
  <c r="U100" i="2"/>
  <c r="M290" i="2"/>
  <c r="Y284" i="2"/>
  <c r="M270" i="2"/>
  <c r="O252" i="2"/>
  <c r="U213" i="2"/>
  <c r="U206" i="2"/>
  <c r="Y198" i="2"/>
  <c r="W194" i="2"/>
  <c r="Y192" i="2"/>
  <c r="Y189" i="2"/>
  <c r="S188" i="2"/>
  <c r="K176" i="2"/>
  <c r="I166" i="2"/>
  <c r="U166" i="2"/>
  <c r="M165" i="2"/>
  <c r="I118" i="2"/>
  <c r="M118" i="2"/>
  <c r="S118" i="2"/>
  <c r="U118" i="2"/>
  <c r="Y118" i="2"/>
  <c r="K16" i="2"/>
  <c r="I16" i="2"/>
  <c r="W284" i="2"/>
  <c r="I270" i="2"/>
  <c r="S206" i="2"/>
  <c r="Q202" i="2"/>
  <c r="Q198" i="2"/>
  <c r="U194" i="2"/>
  <c r="U190" i="2"/>
  <c r="S189" i="2"/>
  <c r="Y180" i="2"/>
  <c r="AA176" i="2"/>
  <c r="I176" i="2"/>
  <c r="S173" i="2"/>
  <c r="U172" i="2"/>
  <c r="M172" i="2"/>
  <c r="I108" i="2"/>
  <c r="M108" i="2"/>
  <c r="O108" i="2"/>
  <c r="Q108" i="2"/>
  <c r="U108" i="2"/>
  <c r="W108" i="2"/>
  <c r="O50" i="2"/>
  <c r="K50" i="2"/>
  <c r="M50" i="2"/>
  <c r="Q50" i="2"/>
  <c r="S50" i="2"/>
  <c r="Y50" i="2"/>
  <c r="AA50" i="2"/>
  <c r="K30" i="2"/>
  <c r="Y30" i="2"/>
  <c r="AA30" i="2"/>
  <c r="K165" i="2"/>
  <c r="O165" i="2"/>
  <c r="Q165" i="2"/>
  <c r="Y165" i="2"/>
  <c r="I112" i="2"/>
  <c r="K112" i="2"/>
  <c r="M112" i="2"/>
  <c r="S112" i="2"/>
  <c r="U112" i="2"/>
  <c r="Y112" i="2"/>
  <c r="Q284" i="2"/>
  <c r="O206" i="2"/>
  <c r="W205" i="2"/>
  <c r="Y159" i="2"/>
  <c r="AA159" i="2"/>
  <c r="I159" i="2"/>
  <c r="S90" i="2"/>
  <c r="I90" i="2"/>
  <c r="M90" i="2"/>
  <c r="O90" i="2"/>
  <c r="Q90" i="2"/>
  <c r="U90" i="2"/>
  <c r="W90" i="2"/>
  <c r="K68" i="2"/>
  <c r="M68" i="2"/>
  <c r="O68" i="2"/>
  <c r="Q68" i="2"/>
  <c r="S68" i="2"/>
  <c r="W68" i="2"/>
  <c r="K34" i="2"/>
  <c r="U34" i="2"/>
  <c r="Y34" i="2"/>
  <c r="AA34" i="2"/>
  <c r="I25" i="2"/>
  <c r="AA25" i="2"/>
  <c r="AA152" i="2"/>
  <c r="M149" i="2"/>
  <c r="K146" i="2"/>
  <c r="M144" i="2"/>
  <c r="S141" i="2"/>
  <c r="I138" i="2"/>
  <c r="S130" i="2"/>
  <c r="S122" i="2"/>
  <c r="Y116" i="2"/>
  <c r="Y110" i="2"/>
  <c r="I104" i="2"/>
  <c r="G98" i="2"/>
  <c r="G96" i="2"/>
  <c r="M94" i="2"/>
  <c r="Q92" i="2"/>
  <c r="G88" i="2"/>
  <c r="M86" i="2"/>
  <c r="Q84" i="2"/>
  <c r="M78" i="2"/>
  <c r="W74" i="2"/>
  <c r="G72" i="2"/>
  <c r="S70" i="2"/>
  <c r="G64" i="2"/>
  <c r="Q62" i="2"/>
  <c r="S52" i="2"/>
  <c r="S48" i="2"/>
  <c r="K46" i="2"/>
  <c r="Q44" i="2"/>
  <c r="I42" i="2"/>
  <c r="S35" i="2"/>
  <c r="U20" i="2"/>
  <c r="I18" i="2"/>
  <c r="S152" i="2"/>
  <c r="M141" i="2"/>
  <c r="S116" i="2"/>
  <c r="S110" i="2"/>
  <c r="W96" i="2"/>
  <c r="M92" i="2"/>
  <c r="W88" i="2"/>
  <c r="G86" i="2"/>
  <c r="M84" i="2"/>
  <c r="G78" i="2"/>
  <c r="W72" i="2"/>
  <c r="W64" i="2"/>
  <c r="O52" i="2"/>
  <c r="O48" i="2"/>
  <c r="I44" i="2"/>
  <c r="Y42" i="2"/>
  <c r="M35" i="2"/>
  <c r="Q152" i="2"/>
  <c r="K141" i="2"/>
  <c r="AA138" i="2"/>
  <c r="M116" i="2"/>
  <c r="M110" i="2"/>
  <c r="Y104" i="2"/>
  <c r="U96" i="2"/>
  <c r="I92" i="2"/>
  <c r="U88" i="2"/>
  <c r="I84" i="2"/>
  <c r="S72" i="2"/>
  <c r="S64" i="2"/>
  <c r="K52" i="2"/>
  <c r="K48" i="2"/>
  <c r="AA46" i="2"/>
  <c r="S42" i="2"/>
  <c r="K35" i="2"/>
  <c r="Y26" i="2"/>
  <c r="AA18" i="2"/>
  <c r="M152" i="2"/>
  <c r="AA144" i="2"/>
  <c r="U138" i="2"/>
  <c r="U136" i="2"/>
  <c r="Y128" i="2"/>
  <c r="Y120" i="2"/>
  <c r="K116" i="2"/>
  <c r="K110" i="2"/>
  <c r="Q96" i="2"/>
  <c r="W94" i="2"/>
  <c r="O93" i="2"/>
  <c r="G92" i="2"/>
  <c r="Q88" i="2"/>
  <c r="W86" i="2"/>
  <c r="G84" i="2"/>
  <c r="W78" i="2"/>
  <c r="Q72" i="2"/>
  <c r="Q64" i="2"/>
  <c r="S54" i="2"/>
  <c r="Y46" i="2"/>
  <c r="Q42" i="2"/>
  <c r="Y18" i="2"/>
  <c r="U144" i="2"/>
  <c r="O96" i="2"/>
  <c r="O88" i="2"/>
  <c r="Q420" i="2"/>
  <c r="G420" i="2"/>
  <c r="W420" i="2"/>
  <c r="I420" i="2"/>
  <c r="Y420" i="2"/>
  <c r="K420" i="2"/>
  <c r="AA420" i="2"/>
  <c r="O420" i="2"/>
  <c r="Q419" i="2"/>
  <c r="G419" i="2"/>
  <c r="W419" i="2"/>
  <c r="I419" i="2"/>
  <c r="Y419" i="2"/>
  <c r="K419" i="2"/>
  <c r="AA419" i="2"/>
  <c r="O419" i="2"/>
  <c r="Q418" i="2"/>
  <c r="G418" i="2"/>
  <c r="W418" i="2"/>
  <c r="I418" i="2"/>
  <c r="Y418" i="2"/>
  <c r="K418" i="2"/>
  <c r="AA418" i="2"/>
  <c r="O418" i="2"/>
  <c r="Q416" i="2"/>
  <c r="G416" i="2"/>
  <c r="W416" i="2"/>
  <c r="I416" i="2"/>
  <c r="Y416" i="2"/>
  <c r="K416" i="2"/>
  <c r="AA416" i="2"/>
  <c r="O416" i="2"/>
  <c r="Q415" i="2"/>
  <c r="G415" i="2"/>
  <c r="W415" i="2"/>
  <c r="I415" i="2"/>
  <c r="Y415" i="2"/>
  <c r="K415" i="2"/>
  <c r="AA415" i="2"/>
  <c r="O415" i="2"/>
  <c r="Q414" i="2"/>
  <c r="G414" i="2"/>
  <c r="W414" i="2"/>
  <c r="I414" i="2"/>
  <c r="Y414" i="2"/>
  <c r="K414" i="2"/>
  <c r="AA414" i="2"/>
  <c r="O414" i="2"/>
  <c r="Q412" i="2"/>
  <c r="G412" i="2"/>
  <c r="W412" i="2"/>
  <c r="I412" i="2"/>
  <c r="Y412" i="2"/>
  <c r="K412" i="2"/>
  <c r="AA412" i="2"/>
  <c r="O412" i="2"/>
  <c r="Q410" i="2"/>
  <c r="G410" i="2"/>
  <c r="W410" i="2"/>
  <c r="I410" i="2"/>
  <c r="Y410" i="2"/>
  <c r="K410" i="2"/>
  <c r="AA410" i="2"/>
  <c r="O410" i="2"/>
  <c r="Q408" i="2"/>
  <c r="G408" i="2"/>
  <c r="W408" i="2"/>
  <c r="I408" i="2"/>
  <c r="Y408" i="2"/>
  <c r="K408" i="2"/>
  <c r="AA408" i="2"/>
  <c r="O408" i="2"/>
  <c r="Q407" i="2"/>
  <c r="G407" i="2"/>
  <c r="W407" i="2"/>
  <c r="I407" i="2"/>
  <c r="Y407" i="2"/>
  <c r="K407" i="2"/>
  <c r="AA407" i="2"/>
  <c r="O407" i="2"/>
  <c r="Q406" i="2"/>
  <c r="G406" i="2"/>
  <c r="W406" i="2"/>
  <c r="I406" i="2"/>
  <c r="Y406" i="2"/>
  <c r="K406" i="2"/>
  <c r="AA406" i="2"/>
  <c r="O406" i="2"/>
  <c r="Q404" i="2"/>
  <c r="G404" i="2"/>
  <c r="W404" i="2"/>
  <c r="I404" i="2"/>
  <c r="Y404" i="2"/>
  <c r="K404" i="2"/>
  <c r="AA404" i="2"/>
  <c r="O404" i="2"/>
  <c r="Q402" i="2"/>
  <c r="G402" i="2"/>
  <c r="W402" i="2"/>
  <c r="I402" i="2"/>
  <c r="Y402" i="2"/>
  <c r="K402" i="2"/>
  <c r="AA402" i="2"/>
  <c r="O402" i="2"/>
  <c r="Q400" i="2"/>
  <c r="G400" i="2"/>
  <c r="W400" i="2"/>
  <c r="I400" i="2"/>
  <c r="Y400" i="2"/>
  <c r="K400" i="2"/>
  <c r="AA400" i="2"/>
  <c r="O400" i="2"/>
  <c r="Q398" i="2"/>
  <c r="G398" i="2"/>
  <c r="W398" i="2"/>
  <c r="I398" i="2"/>
  <c r="Y398" i="2"/>
  <c r="K398" i="2"/>
  <c r="AA398" i="2"/>
  <c r="O398" i="2"/>
  <c r="Q397" i="2"/>
  <c r="G397" i="2"/>
  <c r="W397" i="2"/>
  <c r="I397" i="2"/>
  <c r="Y397" i="2"/>
  <c r="K397" i="2"/>
  <c r="AA397" i="2"/>
  <c r="O397" i="2"/>
  <c r="Q396" i="2"/>
  <c r="G396" i="2"/>
  <c r="W396" i="2"/>
  <c r="I396" i="2"/>
  <c r="Y396" i="2"/>
  <c r="K396" i="2"/>
  <c r="AA396" i="2"/>
  <c r="O396" i="2"/>
  <c r="Q395" i="2"/>
  <c r="G395" i="2"/>
  <c r="W395" i="2"/>
  <c r="I395" i="2"/>
  <c r="Y395" i="2"/>
  <c r="K395" i="2"/>
  <c r="AA395" i="2"/>
  <c r="O395" i="2"/>
  <c r="Q394" i="2"/>
  <c r="G394" i="2"/>
  <c r="W394" i="2"/>
  <c r="I394" i="2"/>
  <c r="Y394" i="2"/>
  <c r="K394" i="2"/>
  <c r="AA394" i="2"/>
  <c r="O394" i="2"/>
  <c r="Q393" i="2"/>
  <c r="G393" i="2"/>
  <c r="W393" i="2"/>
  <c r="I393" i="2"/>
  <c r="Y393" i="2"/>
  <c r="K393" i="2"/>
  <c r="AA393" i="2"/>
  <c r="O393" i="2"/>
  <c r="Q392" i="2"/>
  <c r="G392" i="2"/>
  <c r="W392" i="2"/>
  <c r="I392" i="2"/>
  <c r="Y392" i="2"/>
  <c r="K392" i="2"/>
  <c r="AA392" i="2"/>
  <c r="O392" i="2"/>
  <c r="Q390" i="2"/>
  <c r="G390" i="2"/>
  <c r="W390" i="2"/>
  <c r="I390" i="2"/>
  <c r="Y390" i="2"/>
  <c r="K390" i="2"/>
  <c r="AA390" i="2"/>
  <c r="O390" i="2"/>
  <c r="Q388" i="2"/>
  <c r="G388" i="2"/>
  <c r="W388" i="2"/>
  <c r="I388" i="2"/>
  <c r="Y388" i="2"/>
  <c r="K388" i="2"/>
  <c r="AA388" i="2"/>
  <c r="O388" i="2"/>
  <c r="Q387" i="2"/>
  <c r="G387" i="2"/>
  <c r="W387" i="2"/>
  <c r="I387" i="2"/>
  <c r="Y387" i="2"/>
  <c r="K387" i="2"/>
  <c r="AA387" i="2"/>
  <c r="O387" i="2"/>
  <c r="Q386" i="2"/>
  <c r="G386" i="2"/>
  <c r="W386" i="2"/>
  <c r="I386" i="2"/>
  <c r="Y386" i="2"/>
  <c r="K386" i="2"/>
  <c r="AA386" i="2"/>
  <c r="O386" i="2"/>
  <c r="Q385" i="2"/>
  <c r="G385" i="2"/>
  <c r="W385" i="2"/>
  <c r="I385" i="2"/>
  <c r="Y385" i="2"/>
  <c r="K385" i="2"/>
  <c r="AA385" i="2"/>
  <c r="O385" i="2"/>
  <c r="Q384" i="2"/>
  <c r="G384" i="2"/>
  <c r="W384" i="2"/>
  <c r="I384" i="2"/>
  <c r="Y384" i="2"/>
  <c r="K384" i="2"/>
  <c r="AA384" i="2"/>
  <c r="O384" i="2"/>
  <c r="Q382" i="2"/>
  <c r="G382" i="2"/>
  <c r="W382" i="2"/>
  <c r="I382" i="2"/>
  <c r="Y382" i="2"/>
  <c r="K382" i="2"/>
  <c r="AA382" i="2"/>
  <c r="O382" i="2"/>
  <c r="K195" i="2"/>
  <c r="AA195" i="2"/>
  <c r="O195" i="2"/>
  <c r="Q195" i="2"/>
  <c r="G195" i="2"/>
  <c r="I195" i="2"/>
  <c r="M195" i="2"/>
  <c r="S195" i="2"/>
  <c r="U195" i="2"/>
  <c r="W195" i="2"/>
  <c r="Y195" i="2"/>
  <c r="G372" i="2"/>
  <c r="W372" i="2"/>
  <c r="K372" i="2"/>
  <c r="AA372" i="2"/>
  <c r="M372" i="2"/>
  <c r="O372" i="2"/>
  <c r="Q372" i="2"/>
  <c r="S372" i="2"/>
  <c r="U372" i="2"/>
  <c r="Y372" i="2"/>
  <c r="I372" i="2"/>
  <c r="G368" i="2"/>
  <c r="W368" i="2"/>
  <c r="K368" i="2"/>
  <c r="AA368" i="2"/>
  <c r="M368" i="2"/>
  <c r="O368" i="2"/>
  <c r="Q368" i="2"/>
  <c r="S368" i="2"/>
  <c r="U368" i="2"/>
  <c r="Y368" i="2"/>
  <c r="I368" i="2"/>
  <c r="G364" i="2"/>
  <c r="W364" i="2"/>
  <c r="K364" i="2"/>
  <c r="AA364" i="2"/>
  <c r="M364" i="2"/>
  <c r="O364" i="2"/>
  <c r="Q364" i="2"/>
  <c r="S364" i="2"/>
  <c r="U364" i="2"/>
  <c r="Y364" i="2"/>
  <c r="I364" i="2"/>
  <c r="G360" i="2"/>
  <c r="W360" i="2"/>
  <c r="K360" i="2"/>
  <c r="AA360" i="2"/>
  <c r="M360" i="2"/>
  <c r="O360" i="2"/>
  <c r="Q360" i="2"/>
  <c r="S360" i="2"/>
  <c r="U360" i="2"/>
  <c r="Y360" i="2"/>
  <c r="I360" i="2"/>
  <c r="G356" i="2"/>
  <c r="W356" i="2"/>
  <c r="K356" i="2"/>
  <c r="AA356" i="2"/>
  <c r="M356" i="2"/>
  <c r="O356" i="2"/>
  <c r="Q356" i="2"/>
  <c r="S356" i="2"/>
  <c r="U356" i="2"/>
  <c r="Y356" i="2"/>
  <c r="I356" i="2"/>
  <c r="G352" i="2"/>
  <c r="W352" i="2"/>
  <c r="K352" i="2"/>
  <c r="AA352" i="2"/>
  <c r="M352" i="2"/>
  <c r="O352" i="2"/>
  <c r="Q352" i="2"/>
  <c r="S352" i="2"/>
  <c r="U352" i="2"/>
  <c r="Y352" i="2"/>
  <c r="I352" i="2"/>
  <c r="G348" i="2"/>
  <c r="W348" i="2"/>
  <c r="K348" i="2"/>
  <c r="AA348" i="2"/>
  <c r="M348" i="2"/>
  <c r="O348" i="2"/>
  <c r="Q348" i="2"/>
  <c r="S348" i="2"/>
  <c r="U348" i="2"/>
  <c r="Y348" i="2"/>
  <c r="I348" i="2"/>
  <c r="G344" i="2"/>
  <c r="W344" i="2"/>
  <c r="K344" i="2"/>
  <c r="AA344" i="2"/>
  <c r="M344" i="2"/>
  <c r="O344" i="2"/>
  <c r="Q344" i="2"/>
  <c r="S344" i="2"/>
  <c r="U344" i="2"/>
  <c r="Y344" i="2"/>
  <c r="I344" i="2"/>
  <c r="G340" i="2"/>
  <c r="W340" i="2"/>
  <c r="K340" i="2"/>
  <c r="AA340" i="2"/>
  <c r="M340" i="2"/>
  <c r="O340" i="2"/>
  <c r="Q340" i="2"/>
  <c r="S340" i="2"/>
  <c r="U340" i="2"/>
  <c r="Y340" i="2"/>
  <c r="I340" i="2"/>
  <c r="G308" i="2"/>
  <c r="W308" i="2"/>
  <c r="O308" i="2"/>
  <c r="Q308" i="2"/>
  <c r="U308" i="2"/>
  <c r="K308" i="2"/>
  <c r="M308" i="2"/>
  <c r="S308" i="2"/>
  <c r="Y308" i="2"/>
  <c r="AA308" i="2"/>
  <c r="I308" i="2"/>
  <c r="K258" i="2"/>
  <c r="AA258" i="2"/>
  <c r="U258" i="2"/>
  <c r="G258" i="2"/>
  <c r="Y258" i="2"/>
  <c r="I258" i="2"/>
  <c r="M258" i="2"/>
  <c r="S258" i="2"/>
  <c r="Q258" i="2"/>
  <c r="W258" i="2"/>
  <c r="O258" i="2"/>
  <c r="U422" i="2"/>
  <c r="G311" i="2"/>
  <c r="W311" i="2"/>
  <c r="K311" i="2"/>
  <c r="M311" i="2"/>
  <c r="Q311" i="2"/>
  <c r="O311" i="2"/>
  <c r="S311" i="2"/>
  <c r="U311" i="2"/>
  <c r="Y311" i="2"/>
  <c r="AA311" i="2"/>
  <c r="I311" i="2"/>
  <c r="S422" i="2"/>
  <c r="G376" i="2"/>
  <c r="W376" i="2"/>
  <c r="U376" i="2"/>
  <c r="I376" i="2"/>
  <c r="AA376" i="2"/>
  <c r="K376" i="2"/>
  <c r="M376" i="2"/>
  <c r="O376" i="2"/>
  <c r="S376" i="2"/>
  <c r="G374" i="2"/>
  <c r="W374" i="2"/>
  <c r="K374" i="2"/>
  <c r="M374" i="2"/>
  <c r="O374" i="2"/>
  <c r="Q374" i="2"/>
  <c r="S374" i="2"/>
  <c r="U374" i="2"/>
  <c r="Y374" i="2"/>
  <c r="I374" i="2"/>
  <c r="G370" i="2"/>
  <c r="W370" i="2"/>
  <c r="K370" i="2"/>
  <c r="AA370" i="2"/>
  <c r="M370" i="2"/>
  <c r="O370" i="2"/>
  <c r="Q370" i="2"/>
  <c r="S370" i="2"/>
  <c r="U370" i="2"/>
  <c r="Y370" i="2"/>
  <c r="I370" i="2"/>
  <c r="G366" i="2"/>
  <c r="W366" i="2"/>
  <c r="K366" i="2"/>
  <c r="AA366" i="2"/>
  <c r="M366" i="2"/>
  <c r="O366" i="2"/>
  <c r="Q366" i="2"/>
  <c r="S366" i="2"/>
  <c r="U366" i="2"/>
  <c r="Y366" i="2"/>
  <c r="I366" i="2"/>
  <c r="G362" i="2"/>
  <c r="W362" i="2"/>
  <c r="K362" i="2"/>
  <c r="AA362" i="2"/>
  <c r="M362" i="2"/>
  <c r="O362" i="2"/>
  <c r="Q362" i="2"/>
  <c r="S362" i="2"/>
  <c r="U362" i="2"/>
  <c r="Y362" i="2"/>
  <c r="I362" i="2"/>
  <c r="G358" i="2"/>
  <c r="W358" i="2"/>
  <c r="K358" i="2"/>
  <c r="AA358" i="2"/>
  <c r="M358" i="2"/>
  <c r="O358" i="2"/>
  <c r="Q358" i="2"/>
  <c r="S358" i="2"/>
  <c r="U358" i="2"/>
  <c r="Y358" i="2"/>
  <c r="I358" i="2"/>
  <c r="G354" i="2"/>
  <c r="W354" i="2"/>
  <c r="K354" i="2"/>
  <c r="AA354" i="2"/>
  <c r="M354" i="2"/>
  <c r="O354" i="2"/>
  <c r="Q354" i="2"/>
  <c r="S354" i="2"/>
  <c r="U354" i="2"/>
  <c r="Y354" i="2"/>
  <c r="I354" i="2"/>
  <c r="G350" i="2"/>
  <c r="W350" i="2"/>
  <c r="K350" i="2"/>
  <c r="AA350" i="2"/>
  <c r="M350" i="2"/>
  <c r="O350" i="2"/>
  <c r="Q350" i="2"/>
  <c r="S350" i="2"/>
  <c r="U350" i="2"/>
  <c r="Y350" i="2"/>
  <c r="I350" i="2"/>
  <c r="G346" i="2"/>
  <c r="W346" i="2"/>
  <c r="K346" i="2"/>
  <c r="AA346" i="2"/>
  <c r="M346" i="2"/>
  <c r="O346" i="2"/>
  <c r="Q346" i="2"/>
  <c r="S346" i="2"/>
  <c r="U346" i="2"/>
  <c r="Y346" i="2"/>
  <c r="I346" i="2"/>
  <c r="G342" i="2"/>
  <c r="W342" i="2"/>
  <c r="K342" i="2"/>
  <c r="AA342" i="2"/>
  <c r="M342" i="2"/>
  <c r="O342" i="2"/>
  <c r="Q342" i="2"/>
  <c r="S342" i="2"/>
  <c r="U342" i="2"/>
  <c r="Y342" i="2"/>
  <c r="I342" i="2"/>
  <c r="G338" i="2"/>
  <c r="W338" i="2"/>
  <c r="K338" i="2"/>
  <c r="AA338" i="2"/>
  <c r="M338" i="2"/>
  <c r="O338" i="2"/>
  <c r="Q338" i="2"/>
  <c r="S338" i="2"/>
  <c r="U338" i="2"/>
  <c r="Y338" i="2"/>
  <c r="I338" i="2"/>
  <c r="G422" i="2"/>
  <c r="W422" i="2"/>
  <c r="I422" i="2"/>
  <c r="Y422" i="2"/>
  <c r="K422" i="2"/>
  <c r="AA422" i="2"/>
  <c r="O422" i="2"/>
  <c r="O380" i="2"/>
  <c r="O379" i="2"/>
  <c r="S363" i="2"/>
  <c r="S359" i="2"/>
  <c r="S357" i="2"/>
  <c r="S349" i="2"/>
  <c r="S345" i="2"/>
  <c r="S341" i="2"/>
  <c r="AA312" i="2"/>
  <c r="S304" i="2"/>
  <c r="Q301" i="2"/>
  <c r="O294" i="2"/>
  <c r="Q294" i="2"/>
  <c r="G294" i="2"/>
  <c r="W294" i="2"/>
  <c r="S294" i="2"/>
  <c r="U294" i="2"/>
  <c r="AA294" i="2"/>
  <c r="Y292" i="2"/>
  <c r="O290" i="2"/>
  <c r="Q290" i="2"/>
  <c r="G290" i="2"/>
  <c r="W290" i="2"/>
  <c r="S290" i="2"/>
  <c r="U290" i="2"/>
  <c r="AA290" i="2"/>
  <c r="AA380" i="2"/>
  <c r="K380" i="2"/>
  <c r="G378" i="2"/>
  <c r="W378" i="2"/>
  <c r="O363" i="2"/>
  <c r="O359" i="2"/>
  <c r="O357" i="2"/>
  <c r="O349" i="2"/>
  <c r="O345" i="2"/>
  <c r="O341" i="2"/>
  <c r="S312" i="2"/>
  <c r="Y300" i="2"/>
  <c r="O298" i="2"/>
  <c r="Q298" i="2"/>
  <c r="G298" i="2"/>
  <c r="W298" i="2"/>
  <c r="S298" i="2"/>
  <c r="U298" i="2"/>
  <c r="AA298" i="2"/>
  <c r="M296" i="2"/>
  <c r="K274" i="2"/>
  <c r="AA274" i="2"/>
  <c r="U274" i="2"/>
  <c r="Q274" i="2"/>
  <c r="S274" i="2"/>
  <c r="G274" i="2"/>
  <c r="Y274" i="2"/>
  <c r="I274" i="2"/>
  <c r="Y380" i="2"/>
  <c r="I380" i="2"/>
  <c r="Y379" i="2"/>
  <c r="I379" i="2"/>
  <c r="U378" i="2"/>
  <c r="M363" i="2"/>
  <c r="M359" i="2"/>
  <c r="M357" i="2"/>
  <c r="M349" i="2"/>
  <c r="M345" i="2"/>
  <c r="M341" i="2"/>
  <c r="M312" i="2"/>
  <c r="S300" i="2"/>
  <c r="K296" i="2"/>
  <c r="O287" i="2"/>
  <c r="I287" i="2"/>
  <c r="AA287" i="2"/>
  <c r="K287" i="2"/>
  <c r="S287" i="2"/>
  <c r="M287" i="2"/>
  <c r="Q287" i="2"/>
  <c r="W287" i="2"/>
  <c r="O286" i="2"/>
  <c r="G286" i="2"/>
  <c r="Y286" i="2"/>
  <c r="I286" i="2"/>
  <c r="AA286" i="2"/>
  <c r="Q286" i="2"/>
  <c r="U286" i="2"/>
  <c r="W286" i="2"/>
  <c r="Y283" i="2"/>
  <c r="Y280" i="2"/>
  <c r="K259" i="2"/>
  <c r="AA259" i="2"/>
  <c r="G259" i="2"/>
  <c r="Y259" i="2"/>
  <c r="M259" i="2"/>
  <c r="W259" i="2"/>
  <c r="O259" i="2"/>
  <c r="Q259" i="2"/>
  <c r="S259" i="2"/>
  <c r="U259" i="2"/>
  <c r="W380" i="2"/>
  <c r="G380" i="2"/>
  <c r="S378" i="2"/>
  <c r="G304" i="2"/>
  <c r="W304" i="2"/>
  <c r="O304" i="2"/>
  <c r="Q304" i="2"/>
  <c r="U304" i="2"/>
  <c r="G301" i="2"/>
  <c r="W301" i="2"/>
  <c r="S301" i="2"/>
  <c r="U301" i="2"/>
  <c r="I301" i="2"/>
  <c r="AA301" i="2"/>
  <c r="O292" i="2"/>
  <c r="Q292" i="2"/>
  <c r="G292" i="2"/>
  <c r="W292" i="2"/>
  <c r="S292" i="2"/>
  <c r="U292" i="2"/>
  <c r="AA292" i="2"/>
  <c r="K268" i="2"/>
  <c r="AA268" i="2"/>
  <c r="M268" i="2"/>
  <c r="I268" i="2"/>
  <c r="O268" i="2"/>
  <c r="U268" i="2"/>
  <c r="S268" i="2"/>
  <c r="W268" i="2"/>
  <c r="Y268" i="2"/>
  <c r="G363" i="2"/>
  <c r="W363" i="2"/>
  <c r="K363" i="2"/>
  <c r="AA363" i="2"/>
  <c r="G359" i="2"/>
  <c r="W359" i="2"/>
  <c r="K359" i="2"/>
  <c r="AA359" i="2"/>
  <c r="G357" i="2"/>
  <c r="W357" i="2"/>
  <c r="K357" i="2"/>
  <c r="AA357" i="2"/>
  <c r="G349" i="2"/>
  <c r="W349" i="2"/>
  <c r="K349" i="2"/>
  <c r="AA349" i="2"/>
  <c r="G345" i="2"/>
  <c r="W345" i="2"/>
  <c r="K345" i="2"/>
  <c r="AA345" i="2"/>
  <c r="G341" i="2"/>
  <c r="W341" i="2"/>
  <c r="K341" i="2"/>
  <c r="AA341" i="2"/>
  <c r="O296" i="2"/>
  <c r="Q296" i="2"/>
  <c r="G296" i="2"/>
  <c r="W296" i="2"/>
  <c r="S296" i="2"/>
  <c r="U296" i="2"/>
  <c r="AA296" i="2"/>
  <c r="K260" i="2"/>
  <c r="AA260" i="2"/>
  <c r="M260" i="2"/>
  <c r="Q260" i="2"/>
  <c r="O260" i="2"/>
  <c r="S260" i="2"/>
  <c r="Y260" i="2"/>
  <c r="G260" i="2"/>
  <c r="I260" i="2"/>
  <c r="U260" i="2"/>
  <c r="W260" i="2"/>
  <c r="G312" i="2"/>
  <c r="W312" i="2"/>
  <c r="O312" i="2"/>
  <c r="Q312" i="2"/>
  <c r="U312" i="2"/>
  <c r="O300" i="2"/>
  <c r="G300" i="2"/>
  <c r="W300" i="2"/>
  <c r="M300" i="2"/>
  <c r="Q300" i="2"/>
  <c r="U300" i="2"/>
  <c r="O283" i="2"/>
  <c r="S283" i="2"/>
  <c r="I283" i="2"/>
  <c r="AA283" i="2"/>
  <c r="W283" i="2"/>
  <c r="U363" i="2"/>
  <c r="U359" i="2"/>
  <c r="U357" i="2"/>
  <c r="U349" i="2"/>
  <c r="U345" i="2"/>
  <c r="U341" i="2"/>
  <c r="M298" i="2"/>
  <c r="K280" i="2"/>
  <c r="AA280" i="2"/>
  <c r="M280" i="2"/>
  <c r="G280" i="2"/>
  <c r="I280" i="2"/>
  <c r="S280" i="2"/>
  <c r="O280" i="2"/>
  <c r="K278" i="2"/>
  <c r="AA278" i="2"/>
  <c r="U278" i="2"/>
  <c r="I278" i="2"/>
  <c r="M278" i="2"/>
  <c r="S278" i="2"/>
  <c r="G278" i="2"/>
  <c r="O278" i="2"/>
  <c r="W278" i="2"/>
  <c r="W274" i="2"/>
  <c r="AA336" i="2"/>
  <c r="K336" i="2"/>
  <c r="AA335" i="2"/>
  <c r="K335" i="2"/>
  <c r="AA334" i="2"/>
  <c r="K334" i="2"/>
  <c r="AA333" i="2"/>
  <c r="K333" i="2"/>
  <c r="AA332" i="2"/>
  <c r="K332" i="2"/>
  <c r="AA330" i="2"/>
  <c r="K330" i="2"/>
  <c r="AA328" i="2"/>
  <c r="K328" i="2"/>
  <c r="AA326" i="2"/>
  <c r="K326" i="2"/>
  <c r="AA325" i="2"/>
  <c r="K325" i="2"/>
  <c r="AA324" i="2"/>
  <c r="K324" i="2"/>
  <c r="AA322" i="2"/>
  <c r="K322" i="2"/>
  <c r="AA321" i="2"/>
  <c r="K321" i="2"/>
  <c r="AA320" i="2"/>
  <c r="K320" i="2"/>
  <c r="AA319" i="2"/>
  <c r="K319" i="2"/>
  <c r="AA318" i="2"/>
  <c r="K318" i="2"/>
  <c r="AA316" i="2"/>
  <c r="K316" i="2"/>
  <c r="AA314" i="2"/>
  <c r="K314" i="2"/>
  <c r="M310" i="2"/>
  <c r="M306" i="2"/>
  <c r="M302" i="2"/>
  <c r="M299" i="2"/>
  <c r="M295" i="2"/>
  <c r="O282" i="2"/>
  <c r="Q282" i="2"/>
  <c r="S282" i="2"/>
  <c r="G282" i="2"/>
  <c r="Y282" i="2"/>
  <c r="K264" i="2"/>
  <c r="AA264" i="2"/>
  <c r="M264" i="2"/>
  <c r="S264" i="2"/>
  <c r="U264" i="2"/>
  <c r="G264" i="2"/>
  <c r="S262" i="2"/>
  <c r="K256" i="2"/>
  <c r="AA256" i="2"/>
  <c r="M256" i="2"/>
  <c r="Q256" i="2"/>
  <c r="G256" i="2"/>
  <c r="I256" i="2"/>
  <c r="U256" i="2"/>
  <c r="K235" i="2"/>
  <c r="AA235" i="2"/>
  <c r="M235" i="2"/>
  <c r="S235" i="2"/>
  <c r="I235" i="2"/>
  <c r="Q235" i="2"/>
  <c r="W235" i="2"/>
  <c r="G235" i="2"/>
  <c r="O235" i="2"/>
  <c r="U235" i="2"/>
  <c r="Y235" i="2"/>
  <c r="K227" i="2"/>
  <c r="AA227" i="2"/>
  <c r="M227" i="2"/>
  <c r="S227" i="2"/>
  <c r="I227" i="2"/>
  <c r="Q227" i="2"/>
  <c r="W227" i="2"/>
  <c r="G227" i="2"/>
  <c r="O227" i="2"/>
  <c r="U227" i="2"/>
  <c r="Y227" i="2"/>
  <c r="W336" i="2"/>
  <c r="W335" i="2"/>
  <c r="W334" i="2"/>
  <c r="W333" i="2"/>
  <c r="W332" i="2"/>
  <c r="W330" i="2"/>
  <c r="W328" i="2"/>
  <c r="W326" i="2"/>
  <c r="W325" i="2"/>
  <c r="W324" i="2"/>
  <c r="W322" i="2"/>
  <c r="W321" i="2"/>
  <c r="W320" i="2"/>
  <c r="W319" i="2"/>
  <c r="W318" i="2"/>
  <c r="W316" i="2"/>
  <c r="W314" i="2"/>
  <c r="AA310" i="2"/>
  <c r="AA306" i="2"/>
  <c r="AA302" i="2"/>
  <c r="O288" i="2"/>
  <c r="K288" i="2"/>
  <c r="M288" i="2"/>
  <c r="U288" i="2"/>
  <c r="AA282" i="2"/>
  <c r="K279" i="2"/>
  <c r="AA279" i="2"/>
  <c r="G279" i="2"/>
  <c r="Y279" i="2"/>
  <c r="S279" i="2"/>
  <c r="U279" i="2"/>
  <c r="I279" i="2"/>
  <c r="K266" i="2"/>
  <c r="AA266" i="2"/>
  <c r="U266" i="2"/>
  <c r="M266" i="2"/>
  <c r="O266" i="2"/>
  <c r="W266" i="2"/>
  <c r="K247" i="2"/>
  <c r="AA247" i="2"/>
  <c r="M247" i="2"/>
  <c r="S247" i="2"/>
  <c r="I247" i="2"/>
  <c r="Q247" i="2"/>
  <c r="G247" i="2"/>
  <c r="O247" i="2"/>
  <c r="Y247" i="2"/>
  <c r="G310" i="2"/>
  <c r="W310" i="2"/>
  <c r="G306" i="2"/>
  <c r="W306" i="2"/>
  <c r="G302" i="2"/>
  <c r="W302" i="2"/>
  <c r="O299" i="2"/>
  <c r="G299" i="2"/>
  <c r="W299" i="2"/>
  <c r="O295" i="2"/>
  <c r="Q295" i="2"/>
  <c r="G295" i="2"/>
  <c r="W295" i="2"/>
  <c r="O291" i="2"/>
  <c r="Q291" i="2"/>
  <c r="G291" i="2"/>
  <c r="W291" i="2"/>
  <c r="W282" i="2"/>
  <c r="K262" i="2"/>
  <c r="AA262" i="2"/>
  <c r="U262" i="2"/>
  <c r="G262" i="2"/>
  <c r="Y262" i="2"/>
  <c r="O262" i="2"/>
  <c r="Q262" i="2"/>
  <c r="M285" i="2"/>
  <c r="K284" i="2"/>
  <c r="K276" i="2"/>
  <c r="AA276" i="2"/>
  <c r="M276" i="2"/>
  <c r="K272" i="2"/>
  <c r="AA272" i="2"/>
  <c r="M272" i="2"/>
  <c r="K237" i="2"/>
  <c r="AA237" i="2"/>
  <c r="M237" i="2"/>
  <c r="S237" i="2"/>
  <c r="I237" i="2"/>
  <c r="Q237" i="2"/>
  <c r="W237" i="2"/>
  <c r="K233" i="2"/>
  <c r="AA233" i="2"/>
  <c r="M233" i="2"/>
  <c r="S233" i="2"/>
  <c r="I233" i="2"/>
  <c r="Q233" i="2"/>
  <c r="W233" i="2"/>
  <c r="K229" i="2"/>
  <c r="AA229" i="2"/>
  <c r="M229" i="2"/>
  <c r="S229" i="2"/>
  <c r="I229" i="2"/>
  <c r="Q229" i="2"/>
  <c r="W229" i="2"/>
  <c r="K221" i="2"/>
  <c r="AA221" i="2"/>
  <c r="M221" i="2"/>
  <c r="S221" i="2"/>
  <c r="I221" i="2"/>
  <c r="Q221" i="2"/>
  <c r="W221" i="2"/>
  <c r="Y219" i="2"/>
  <c r="U218" i="2"/>
  <c r="W216" i="2"/>
  <c r="O214" i="2"/>
  <c r="U212" i="2"/>
  <c r="K191" i="2"/>
  <c r="AA191" i="2"/>
  <c r="O191" i="2"/>
  <c r="Q191" i="2"/>
  <c r="G191" i="2"/>
  <c r="I191" i="2"/>
  <c r="M191" i="2"/>
  <c r="S191" i="2"/>
  <c r="U191" i="2"/>
  <c r="W191" i="2"/>
  <c r="Y191" i="2"/>
  <c r="U284" i="2"/>
  <c r="W272" i="2"/>
  <c r="K270" i="2"/>
  <c r="AA270" i="2"/>
  <c r="U270" i="2"/>
  <c r="K263" i="2"/>
  <c r="AA263" i="2"/>
  <c r="G263" i="2"/>
  <c r="Y263" i="2"/>
  <c r="M263" i="2"/>
  <c r="I214" i="2"/>
  <c r="Y214" i="2"/>
  <c r="K214" i="2"/>
  <c r="AA214" i="2"/>
  <c r="M214" i="2"/>
  <c r="S214" i="2"/>
  <c r="Q214" i="2"/>
  <c r="W214" i="2"/>
  <c r="I212" i="2"/>
  <c r="Y212" i="2"/>
  <c r="K212" i="2"/>
  <c r="AA212" i="2"/>
  <c r="M212" i="2"/>
  <c r="Q212" i="2"/>
  <c r="S212" i="2"/>
  <c r="G212" i="2"/>
  <c r="I219" i="2"/>
  <c r="K219" i="2"/>
  <c r="AA219" i="2"/>
  <c r="M219" i="2"/>
  <c r="S219" i="2"/>
  <c r="G219" i="2"/>
  <c r="Q219" i="2"/>
  <c r="W219" i="2"/>
  <c r="I218" i="2"/>
  <c r="Y218" i="2"/>
  <c r="K218" i="2"/>
  <c r="AA218" i="2"/>
  <c r="M218" i="2"/>
  <c r="S218" i="2"/>
  <c r="Q218" i="2"/>
  <c r="W218" i="2"/>
  <c r="I216" i="2"/>
  <c r="Y216" i="2"/>
  <c r="K216" i="2"/>
  <c r="AA216" i="2"/>
  <c r="M216" i="2"/>
  <c r="S216" i="2"/>
  <c r="G216" i="2"/>
  <c r="Q216" i="2"/>
  <c r="K209" i="2"/>
  <c r="AA209" i="2"/>
  <c r="Q209" i="2"/>
  <c r="S209" i="2"/>
  <c r="U209" i="2"/>
  <c r="G209" i="2"/>
  <c r="Y209" i="2"/>
  <c r="I209" i="2"/>
  <c r="M209" i="2"/>
  <c r="W209" i="2"/>
  <c r="G162" i="2"/>
  <c r="W162" i="2"/>
  <c r="K162" i="2"/>
  <c r="M162" i="2"/>
  <c r="O162" i="2"/>
  <c r="Q162" i="2"/>
  <c r="S162" i="2"/>
  <c r="I162" i="2"/>
  <c r="U162" i="2"/>
  <c r="Y162" i="2"/>
  <c r="AA162" i="2"/>
  <c r="I213" i="2"/>
  <c r="Y213" i="2"/>
  <c r="K213" i="2"/>
  <c r="AA213" i="2"/>
  <c r="M213" i="2"/>
  <c r="Q213" i="2"/>
  <c r="S213" i="2"/>
  <c r="K254" i="2"/>
  <c r="AA254" i="2"/>
  <c r="M254" i="2"/>
  <c r="K252" i="2"/>
  <c r="AA252" i="2"/>
  <c r="M252" i="2"/>
  <c r="S252" i="2"/>
  <c r="K250" i="2"/>
  <c r="AA250" i="2"/>
  <c r="M250" i="2"/>
  <c r="S250" i="2"/>
  <c r="K248" i="2"/>
  <c r="AA248" i="2"/>
  <c r="M248" i="2"/>
  <c r="S248" i="2"/>
  <c r="K246" i="2"/>
  <c r="AA246" i="2"/>
  <c r="M246" i="2"/>
  <c r="S246" i="2"/>
  <c r="K244" i="2"/>
  <c r="AA244" i="2"/>
  <c r="M244" i="2"/>
  <c r="S244" i="2"/>
  <c r="K242" i="2"/>
  <c r="AA242" i="2"/>
  <c r="M242" i="2"/>
  <c r="S242" i="2"/>
  <c r="K240" i="2"/>
  <c r="AA240" i="2"/>
  <c r="M240" i="2"/>
  <c r="S240" i="2"/>
  <c r="K238" i="2"/>
  <c r="AA238" i="2"/>
  <c r="M238" i="2"/>
  <c r="S238" i="2"/>
  <c r="K236" i="2"/>
  <c r="AA236" i="2"/>
  <c r="M236" i="2"/>
  <c r="S236" i="2"/>
  <c r="K234" i="2"/>
  <c r="AA234" i="2"/>
  <c r="M234" i="2"/>
  <c r="S234" i="2"/>
  <c r="K232" i="2"/>
  <c r="AA232" i="2"/>
  <c r="M232" i="2"/>
  <c r="S232" i="2"/>
  <c r="K230" i="2"/>
  <c r="AA230" i="2"/>
  <c r="M230" i="2"/>
  <c r="S230" i="2"/>
  <c r="K228" i="2"/>
  <c r="AA228" i="2"/>
  <c r="M228" i="2"/>
  <c r="S228" i="2"/>
  <c r="K226" i="2"/>
  <c r="AA226" i="2"/>
  <c r="M226" i="2"/>
  <c r="S226" i="2"/>
  <c r="K224" i="2"/>
  <c r="AA224" i="2"/>
  <c r="M224" i="2"/>
  <c r="S224" i="2"/>
  <c r="K222" i="2"/>
  <c r="AA222" i="2"/>
  <c r="M222" i="2"/>
  <c r="S222" i="2"/>
  <c r="K220" i="2"/>
  <c r="AA220" i="2"/>
  <c r="M220" i="2"/>
  <c r="S220" i="2"/>
  <c r="U254" i="2"/>
  <c r="W252" i="2"/>
  <c r="W250" i="2"/>
  <c r="W248" i="2"/>
  <c r="W246" i="2"/>
  <c r="W244" i="2"/>
  <c r="W242" i="2"/>
  <c r="W240" i="2"/>
  <c r="W238" i="2"/>
  <c r="W236" i="2"/>
  <c r="W234" i="2"/>
  <c r="W232" i="2"/>
  <c r="W230" i="2"/>
  <c r="W228" i="2"/>
  <c r="W226" i="2"/>
  <c r="W224" i="2"/>
  <c r="W222" i="2"/>
  <c r="W220" i="2"/>
  <c r="W213" i="2"/>
  <c r="O140" i="2"/>
  <c r="G140" i="2"/>
  <c r="W140" i="2"/>
  <c r="M140" i="2"/>
  <c r="Q140" i="2"/>
  <c r="S140" i="2"/>
  <c r="U140" i="2"/>
  <c r="Y140" i="2"/>
  <c r="I140" i="2"/>
  <c r="K140" i="2"/>
  <c r="AA140" i="2"/>
  <c r="K208" i="2"/>
  <c r="AA208" i="2"/>
  <c r="I205" i="2"/>
  <c r="K204" i="2"/>
  <c r="AA204" i="2"/>
  <c r="K200" i="2"/>
  <c r="AA200" i="2"/>
  <c r="I198" i="2"/>
  <c r="I190" i="2"/>
  <c r="W189" i="2"/>
  <c r="K188" i="2"/>
  <c r="AA188" i="2"/>
  <c r="M188" i="2"/>
  <c r="O188" i="2"/>
  <c r="Q188" i="2"/>
  <c r="Y186" i="2"/>
  <c r="AA178" i="2"/>
  <c r="S170" i="2"/>
  <c r="O148" i="2"/>
  <c r="G148" i="2"/>
  <c r="W148" i="2"/>
  <c r="M148" i="2"/>
  <c r="Q148" i="2"/>
  <c r="S148" i="2"/>
  <c r="U148" i="2"/>
  <c r="Y148" i="2"/>
  <c r="Y142" i="2"/>
  <c r="O115" i="2"/>
  <c r="Q115" i="2"/>
  <c r="G115" i="2"/>
  <c r="W115" i="2"/>
  <c r="M115" i="2"/>
  <c r="S115" i="2"/>
  <c r="U115" i="2"/>
  <c r="Y115" i="2"/>
  <c r="AA115" i="2"/>
  <c r="K111" i="2"/>
  <c r="Y205" i="2"/>
  <c r="U189" i="2"/>
  <c r="W186" i="2"/>
  <c r="G182" i="2"/>
  <c r="W182" i="2"/>
  <c r="K182" i="2"/>
  <c r="M182" i="2"/>
  <c r="O182" i="2"/>
  <c r="Q182" i="2"/>
  <c r="Y178" i="2"/>
  <c r="G166" i="2"/>
  <c r="W166" i="2"/>
  <c r="K166" i="2"/>
  <c r="M166" i="2"/>
  <c r="O166" i="2"/>
  <c r="Q166" i="2"/>
  <c r="O156" i="2"/>
  <c r="G156" i="2"/>
  <c r="W156" i="2"/>
  <c r="M156" i="2"/>
  <c r="Q156" i="2"/>
  <c r="S156" i="2"/>
  <c r="U156" i="2"/>
  <c r="Y156" i="2"/>
  <c r="S103" i="2"/>
  <c r="K103" i="2"/>
  <c r="AA103" i="2"/>
  <c r="G103" i="2"/>
  <c r="I103" i="2"/>
  <c r="O103" i="2"/>
  <c r="Q103" i="2"/>
  <c r="W103" i="2"/>
  <c r="Y103" i="2"/>
  <c r="K205" i="2"/>
  <c r="AA205" i="2"/>
  <c r="K198" i="2"/>
  <c r="AA198" i="2"/>
  <c r="O198" i="2"/>
  <c r="K190" i="2"/>
  <c r="AA190" i="2"/>
  <c r="M190" i="2"/>
  <c r="O190" i="2"/>
  <c r="Q190" i="2"/>
  <c r="G170" i="2"/>
  <c r="W170" i="2"/>
  <c r="K170" i="2"/>
  <c r="M170" i="2"/>
  <c r="O170" i="2"/>
  <c r="Q170" i="2"/>
  <c r="O142" i="2"/>
  <c r="G142" i="2"/>
  <c r="W142" i="2"/>
  <c r="I142" i="2"/>
  <c r="K142" i="2"/>
  <c r="M142" i="2"/>
  <c r="Q142" i="2"/>
  <c r="S142" i="2"/>
  <c r="O111" i="2"/>
  <c r="Q111" i="2"/>
  <c r="G111" i="2"/>
  <c r="W111" i="2"/>
  <c r="M111" i="2"/>
  <c r="S111" i="2"/>
  <c r="U111" i="2"/>
  <c r="Y111" i="2"/>
  <c r="AA111" i="2"/>
  <c r="Y210" i="2"/>
  <c r="Q208" i="2"/>
  <c r="Y206" i="2"/>
  <c r="U205" i="2"/>
  <c r="Q204" i="2"/>
  <c r="Y202" i="2"/>
  <c r="Q200" i="2"/>
  <c r="W198" i="2"/>
  <c r="K196" i="2"/>
  <c r="AA196" i="2"/>
  <c r="O196" i="2"/>
  <c r="Q196" i="2"/>
  <c r="K194" i="2"/>
  <c r="AA194" i="2"/>
  <c r="O194" i="2"/>
  <c r="Q194" i="2"/>
  <c r="K192" i="2"/>
  <c r="AA192" i="2"/>
  <c r="O192" i="2"/>
  <c r="Q192" i="2"/>
  <c r="I189" i="2"/>
  <c r="W188" i="2"/>
  <c r="S186" i="2"/>
  <c r="S178" i="2"/>
  <c r="G174" i="2"/>
  <c r="W174" i="2"/>
  <c r="K174" i="2"/>
  <c r="M174" i="2"/>
  <c r="O174" i="2"/>
  <c r="Q174" i="2"/>
  <c r="O150" i="2"/>
  <c r="G150" i="2"/>
  <c r="W150" i="2"/>
  <c r="I150" i="2"/>
  <c r="K150" i="2"/>
  <c r="M150" i="2"/>
  <c r="Q150" i="2"/>
  <c r="S150" i="2"/>
  <c r="AA137" i="2"/>
  <c r="S106" i="2"/>
  <c r="K106" i="2"/>
  <c r="AA106" i="2"/>
  <c r="I106" i="2"/>
  <c r="M106" i="2"/>
  <c r="U106" i="2"/>
  <c r="Q106" i="2"/>
  <c r="W106" i="2"/>
  <c r="Y106" i="2"/>
  <c r="K210" i="2"/>
  <c r="AA210" i="2"/>
  <c r="O208" i="2"/>
  <c r="K206" i="2"/>
  <c r="AA206" i="2"/>
  <c r="S205" i="2"/>
  <c r="O204" i="2"/>
  <c r="K202" i="2"/>
  <c r="AA202" i="2"/>
  <c r="O200" i="2"/>
  <c r="U198" i="2"/>
  <c r="Y190" i="2"/>
  <c r="U188" i="2"/>
  <c r="AA182" i="2"/>
  <c r="AA166" i="2"/>
  <c r="O158" i="2"/>
  <c r="G158" i="2"/>
  <c r="W158" i="2"/>
  <c r="I158" i="2"/>
  <c r="K158" i="2"/>
  <c r="M158" i="2"/>
  <c r="Q158" i="2"/>
  <c r="S158" i="2"/>
  <c r="Y137" i="2"/>
  <c r="S107" i="2"/>
  <c r="K107" i="2"/>
  <c r="AA107" i="2"/>
  <c r="Q107" i="2"/>
  <c r="U107" i="2"/>
  <c r="G107" i="2"/>
  <c r="I107" i="2"/>
  <c r="M107" i="2"/>
  <c r="O107" i="2"/>
  <c r="W107" i="2"/>
  <c r="Y107" i="2"/>
  <c r="Q205" i="2"/>
  <c r="S198" i="2"/>
  <c r="W190" i="2"/>
  <c r="K189" i="2"/>
  <c r="AA189" i="2"/>
  <c r="M189" i="2"/>
  <c r="O189" i="2"/>
  <c r="Q189" i="2"/>
  <c r="G186" i="2"/>
  <c r="K186" i="2"/>
  <c r="AA186" i="2"/>
  <c r="M186" i="2"/>
  <c r="O186" i="2"/>
  <c r="Q186" i="2"/>
  <c r="Y182" i="2"/>
  <c r="G178" i="2"/>
  <c r="W178" i="2"/>
  <c r="K178" i="2"/>
  <c r="M178" i="2"/>
  <c r="O178" i="2"/>
  <c r="Q178" i="2"/>
  <c r="AA170" i="2"/>
  <c r="O137" i="2"/>
  <c r="G137" i="2"/>
  <c r="W137" i="2"/>
  <c r="K137" i="2"/>
  <c r="M137" i="2"/>
  <c r="Q137" i="2"/>
  <c r="S137" i="2"/>
  <c r="U137" i="2"/>
  <c r="G159" i="2"/>
  <c r="W159" i="2"/>
  <c r="S102" i="2"/>
  <c r="K102" i="2"/>
  <c r="AA102" i="2"/>
  <c r="U102" i="2"/>
  <c r="W102" i="2"/>
  <c r="G102" i="2"/>
  <c r="I102" i="2"/>
  <c r="AA184" i="2"/>
  <c r="AA180" i="2"/>
  <c r="U159" i="2"/>
  <c r="O154" i="2"/>
  <c r="G154" i="2"/>
  <c r="W154" i="2"/>
  <c r="K152" i="2"/>
  <c r="O146" i="2"/>
  <c r="G146" i="2"/>
  <c r="W146" i="2"/>
  <c r="K144" i="2"/>
  <c r="O138" i="2"/>
  <c r="G138" i="2"/>
  <c r="W138" i="2"/>
  <c r="K136" i="2"/>
  <c r="K134" i="2"/>
  <c r="K132" i="2"/>
  <c r="K130" i="2"/>
  <c r="K128" i="2"/>
  <c r="K126" i="2"/>
  <c r="K124" i="2"/>
  <c r="K122" i="2"/>
  <c r="K120" i="2"/>
  <c r="K118" i="2"/>
  <c r="S98" i="2"/>
  <c r="K98" i="2"/>
  <c r="AA98" i="2"/>
  <c r="I98" i="2"/>
  <c r="M98" i="2"/>
  <c r="Q98" i="2"/>
  <c r="U98" i="2"/>
  <c r="G184" i="2"/>
  <c r="W184" i="2"/>
  <c r="G180" i="2"/>
  <c r="W180" i="2"/>
  <c r="G176" i="2"/>
  <c r="W176" i="2"/>
  <c r="G172" i="2"/>
  <c r="W172" i="2"/>
  <c r="G168" i="2"/>
  <c r="W168" i="2"/>
  <c r="G164" i="2"/>
  <c r="W164" i="2"/>
  <c r="G160" i="2"/>
  <c r="W160" i="2"/>
  <c r="S159" i="2"/>
  <c r="Y154" i="2"/>
  <c r="O149" i="2"/>
  <c r="G149" i="2"/>
  <c r="W149" i="2"/>
  <c r="Y146" i="2"/>
  <c r="O141" i="2"/>
  <c r="G141" i="2"/>
  <c r="W141" i="2"/>
  <c r="Y138" i="2"/>
  <c r="Q159" i="2"/>
  <c r="O152" i="2"/>
  <c r="G152" i="2"/>
  <c r="W152" i="2"/>
  <c r="O144" i="2"/>
  <c r="G144" i="2"/>
  <c r="W144" i="2"/>
  <c r="O136" i="2"/>
  <c r="G136" i="2"/>
  <c r="W136" i="2"/>
  <c r="O134" i="2"/>
  <c r="Q134" i="2"/>
  <c r="G134" i="2"/>
  <c r="W134" i="2"/>
  <c r="O132" i="2"/>
  <c r="Q132" i="2"/>
  <c r="G132" i="2"/>
  <c r="W132" i="2"/>
  <c r="O130" i="2"/>
  <c r="Q130" i="2"/>
  <c r="G130" i="2"/>
  <c r="W130" i="2"/>
  <c r="O128" i="2"/>
  <c r="Q128" i="2"/>
  <c r="G128" i="2"/>
  <c r="W128" i="2"/>
  <c r="O126" i="2"/>
  <c r="Q126" i="2"/>
  <c r="G126" i="2"/>
  <c r="W126" i="2"/>
  <c r="O124" i="2"/>
  <c r="Q124" i="2"/>
  <c r="G124" i="2"/>
  <c r="W124" i="2"/>
  <c r="O122" i="2"/>
  <c r="Q122" i="2"/>
  <c r="G122" i="2"/>
  <c r="W122" i="2"/>
  <c r="O120" i="2"/>
  <c r="Q120" i="2"/>
  <c r="G120" i="2"/>
  <c r="W120" i="2"/>
  <c r="O118" i="2"/>
  <c r="Q118" i="2"/>
  <c r="G118" i="2"/>
  <c r="W118" i="2"/>
  <c r="O116" i="2"/>
  <c r="Q116" i="2"/>
  <c r="G116" i="2"/>
  <c r="W116" i="2"/>
  <c r="O114" i="2"/>
  <c r="Q114" i="2"/>
  <c r="G114" i="2"/>
  <c r="W114" i="2"/>
  <c r="O112" i="2"/>
  <c r="Q112" i="2"/>
  <c r="G112" i="2"/>
  <c r="W112" i="2"/>
  <c r="O110" i="2"/>
  <c r="Q110" i="2"/>
  <c r="G110" i="2"/>
  <c r="W110" i="2"/>
  <c r="S184" i="2"/>
  <c r="G173" i="2"/>
  <c r="W173" i="2"/>
  <c r="G165" i="2"/>
  <c r="W165" i="2"/>
  <c r="O159" i="2"/>
  <c r="S154" i="2"/>
  <c r="Y152" i="2"/>
  <c r="S146" i="2"/>
  <c r="Y144" i="2"/>
  <c r="S138" i="2"/>
  <c r="Y136" i="2"/>
  <c r="AA134" i="2"/>
  <c r="AA132" i="2"/>
  <c r="AA130" i="2"/>
  <c r="AA128" i="2"/>
  <c r="AA126" i="2"/>
  <c r="AA124" i="2"/>
  <c r="AA122" i="2"/>
  <c r="AA120" i="2"/>
  <c r="AA118" i="2"/>
  <c r="AA116" i="2"/>
  <c r="AA114" i="2"/>
  <c r="AA112" i="2"/>
  <c r="AA110" i="2"/>
  <c r="Y102" i="2"/>
  <c r="I75" i="2"/>
  <c r="Y75" i="2"/>
  <c r="Q75" i="2"/>
  <c r="S75" i="2"/>
  <c r="G75" i="2"/>
  <c r="AA75" i="2"/>
  <c r="K75" i="2"/>
  <c r="O75" i="2"/>
  <c r="U75" i="2"/>
  <c r="W75" i="2"/>
  <c r="S104" i="2"/>
  <c r="K104" i="2"/>
  <c r="AA104" i="2"/>
  <c r="K74" i="2"/>
  <c r="AA70" i="2"/>
  <c r="K66" i="2"/>
  <c r="AA62" i="2"/>
  <c r="I58" i="2"/>
  <c r="Y58" i="2"/>
  <c r="K58" i="2"/>
  <c r="AA58" i="2"/>
  <c r="M58" i="2"/>
  <c r="S58" i="2"/>
  <c r="O58" i="2"/>
  <c r="Q58" i="2"/>
  <c r="W70" i="2"/>
  <c r="W62" i="2"/>
  <c r="I56" i="2"/>
  <c r="Y56" i="2"/>
  <c r="K56" i="2"/>
  <c r="AA56" i="2"/>
  <c r="M56" i="2"/>
  <c r="S56" i="2"/>
  <c r="O56" i="2"/>
  <c r="I74" i="2"/>
  <c r="Y74" i="2"/>
  <c r="M74" i="2"/>
  <c r="O74" i="2"/>
  <c r="U74" i="2"/>
  <c r="I66" i="2"/>
  <c r="Y66" i="2"/>
  <c r="M66" i="2"/>
  <c r="O66" i="2"/>
  <c r="U66" i="2"/>
  <c r="S97" i="2"/>
  <c r="K97" i="2"/>
  <c r="AA97" i="2"/>
  <c r="Q70" i="2"/>
  <c r="O62" i="2"/>
  <c r="S108" i="2"/>
  <c r="K108" i="2"/>
  <c r="AA108" i="2"/>
  <c r="O104" i="2"/>
  <c r="S100" i="2"/>
  <c r="K100" i="2"/>
  <c r="AA100" i="2"/>
  <c r="W97" i="2"/>
  <c r="AA74" i="2"/>
  <c r="AA66" i="2"/>
  <c r="W66" i="2"/>
  <c r="I62" i="2"/>
  <c r="Y62" i="2"/>
  <c r="S62" i="2"/>
  <c r="K62" i="2"/>
  <c r="M62" i="2"/>
  <c r="U62" i="2"/>
  <c r="S74" i="2"/>
  <c r="I70" i="2"/>
  <c r="Y70" i="2"/>
  <c r="M70" i="2"/>
  <c r="O70" i="2"/>
  <c r="U70" i="2"/>
  <c r="S66" i="2"/>
  <c r="AA96" i="2"/>
  <c r="K96" i="2"/>
  <c r="AA94" i="2"/>
  <c r="K94" i="2"/>
  <c r="AA93" i="2"/>
  <c r="K93" i="2"/>
  <c r="AA92" i="2"/>
  <c r="K92" i="2"/>
  <c r="AA90" i="2"/>
  <c r="K90" i="2"/>
  <c r="AA88" i="2"/>
  <c r="K88" i="2"/>
  <c r="AA86" i="2"/>
  <c r="K86" i="2"/>
  <c r="AA84" i="2"/>
  <c r="K84" i="2"/>
  <c r="AA79" i="2"/>
  <c r="K79" i="2"/>
  <c r="AA78" i="2"/>
  <c r="K78" i="2"/>
  <c r="K76" i="2"/>
  <c r="I60" i="2"/>
  <c r="Y60" i="2"/>
  <c r="S60" i="2"/>
  <c r="G53" i="2"/>
  <c r="W53" i="2"/>
  <c r="Q53" i="2"/>
  <c r="S53" i="2"/>
  <c r="U53" i="2"/>
  <c r="K53" i="2"/>
  <c r="I72" i="2"/>
  <c r="Y72" i="2"/>
  <c r="I68" i="2"/>
  <c r="Y68" i="2"/>
  <c r="I64" i="2"/>
  <c r="Y64" i="2"/>
  <c r="Q60" i="2"/>
  <c r="AA53" i="2"/>
  <c r="U72" i="2"/>
  <c r="U68" i="2"/>
  <c r="U64" i="2"/>
  <c r="O60" i="2"/>
  <c r="I59" i="2"/>
  <c r="Y59" i="2"/>
  <c r="K59" i="2"/>
  <c r="S59" i="2"/>
  <c r="Y53" i="2"/>
  <c r="O54" i="2"/>
  <c r="G52" i="2"/>
  <c r="W52" i="2"/>
  <c r="G48" i="2"/>
  <c r="W48" i="2"/>
  <c r="G44" i="2"/>
  <c r="W44" i="2"/>
  <c r="G40" i="2"/>
  <c r="W40" i="2"/>
  <c r="U36" i="2"/>
  <c r="O34" i="2"/>
  <c r="G34" i="2"/>
  <c r="W34" i="2"/>
  <c r="O32" i="2"/>
  <c r="S32" i="2"/>
  <c r="G32" i="2"/>
  <c r="W32" i="2"/>
  <c r="O30" i="2"/>
  <c r="S30" i="2"/>
  <c r="G30" i="2"/>
  <c r="W30" i="2"/>
  <c r="AA28" i="2"/>
  <c r="O22" i="2"/>
  <c r="Q22" i="2"/>
  <c r="S22" i="2"/>
  <c r="G22" i="2"/>
  <c r="W22" i="2"/>
  <c r="AA20" i="2"/>
  <c r="O14" i="2"/>
  <c r="Q14" i="2"/>
  <c r="S14" i="2"/>
  <c r="G14" i="2"/>
  <c r="W14" i="2"/>
  <c r="O16" i="2"/>
  <c r="Q16" i="2"/>
  <c r="S16" i="2"/>
  <c r="G16" i="2"/>
  <c r="W16" i="2"/>
  <c r="M36" i="2"/>
  <c r="O35" i="2"/>
  <c r="G35" i="2"/>
  <c r="W35" i="2"/>
  <c r="S34" i="2"/>
  <c r="U32" i="2"/>
  <c r="U30" i="2"/>
  <c r="M28" i="2"/>
  <c r="U25" i="2"/>
  <c r="Y22" i="2"/>
  <c r="M20" i="2"/>
  <c r="Y14" i="2"/>
  <c r="G54" i="2"/>
  <c r="W54" i="2"/>
  <c r="G50" i="2"/>
  <c r="W50" i="2"/>
  <c r="G46" i="2"/>
  <c r="W46" i="2"/>
  <c r="O44" i="2"/>
  <c r="G42" i="2"/>
  <c r="W42" i="2"/>
  <c r="O40" i="2"/>
  <c r="G38" i="2"/>
  <c r="W38" i="2"/>
  <c r="K36" i="2"/>
  <c r="Y35" i="2"/>
  <c r="Q34" i="2"/>
  <c r="Q32" i="2"/>
  <c r="Q30" i="2"/>
  <c r="K28" i="2"/>
  <c r="O26" i="2"/>
  <c r="Q26" i="2"/>
  <c r="S26" i="2"/>
  <c r="G26" i="2"/>
  <c r="W26" i="2"/>
  <c r="M25" i="2"/>
  <c r="U22" i="2"/>
  <c r="K20" i="2"/>
  <c r="O18" i="2"/>
  <c r="Q18" i="2"/>
  <c r="S18" i="2"/>
  <c r="G18" i="2"/>
  <c r="W18" i="2"/>
  <c r="AA16" i="2"/>
  <c r="U14" i="2"/>
  <c r="U54" i="2"/>
  <c r="M52" i="2"/>
  <c r="U50" i="2"/>
  <c r="M48" i="2"/>
  <c r="U46" i="2"/>
  <c r="M44" i="2"/>
  <c r="U42" i="2"/>
  <c r="M40" i="2"/>
  <c r="U38" i="2"/>
  <c r="U35" i="2"/>
  <c r="M34" i="2"/>
  <c r="M32" i="2"/>
  <c r="M30" i="2"/>
  <c r="K25" i="2"/>
  <c r="M22" i="2"/>
  <c r="Y16" i="2"/>
  <c r="M14" i="2"/>
  <c r="O36" i="2"/>
  <c r="G36" i="2"/>
  <c r="W36" i="2"/>
  <c r="O28" i="2"/>
  <c r="Q28" i="2"/>
  <c r="S28" i="2"/>
  <c r="G28" i="2"/>
  <c r="W28" i="2"/>
  <c r="O20" i="2"/>
  <c r="Q20" i="2"/>
  <c r="S20" i="2"/>
  <c r="G20" i="2"/>
  <c r="W20" i="2"/>
  <c r="U16" i="2"/>
  <c r="K14" i="2"/>
  <c r="O25" i="2"/>
  <c r="Q25" i="2"/>
  <c r="S25" i="2"/>
  <c r="G25" i="2"/>
  <c r="W25" i="2"/>
  <c r="M16" i="2"/>
  <c r="W12" i="2"/>
  <c r="A11" i="2"/>
  <c r="E11" i="3"/>
  <c r="G11" i="3" s="1"/>
  <c r="E11" i="2"/>
  <c r="M11" i="2" s="1"/>
  <c r="A13" i="1"/>
  <c r="O12" i="2"/>
  <c r="Q12" i="2"/>
  <c r="G12" i="2"/>
  <c r="M12" i="2"/>
  <c r="U12" i="2"/>
  <c r="AA12" i="2"/>
  <c r="I11" i="3"/>
  <c r="K11" i="3"/>
  <c r="Y12" i="2"/>
  <c r="I12" i="2"/>
  <c r="S12" i="2"/>
  <c r="K10" i="3"/>
  <c r="I10" i="3"/>
  <c r="K9" i="3"/>
  <c r="I9" i="3"/>
  <c r="G10" i="3"/>
  <c r="G9" i="1"/>
  <c r="E9" i="2"/>
  <c r="Q9" i="2" s="1"/>
  <c r="G10" i="2"/>
  <c r="M10" i="2"/>
  <c r="U10" i="2"/>
  <c r="G9" i="3"/>
  <c r="Y10" i="2"/>
  <c r="Q10" i="2"/>
  <c r="I10" i="2"/>
  <c r="AA10" i="2"/>
  <c r="W10" i="2"/>
  <c r="S10" i="2"/>
  <c r="O10" i="2"/>
  <c r="K10" i="2"/>
  <c r="W307" i="2" l="1"/>
  <c r="G307" i="2"/>
  <c r="AA413" i="2"/>
  <c r="K73" i="2"/>
  <c r="U283" i="2"/>
  <c r="I307" i="2"/>
  <c r="G333" i="1"/>
  <c r="Y307" i="2"/>
  <c r="M413" i="2"/>
  <c r="K413" i="2"/>
  <c r="Y413" i="2"/>
  <c r="Q73" i="2"/>
  <c r="I413" i="2"/>
  <c r="Q413" i="2"/>
  <c r="G413" i="2"/>
  <c r="G73" i="2"/>
  <c r="Y73" i="2"/>
  <c r="I73" i="2"/>
  <c r="W17" i="2"/>
  <c r="G17" i="2"/>
  <c r="M17" i="2"/>
  <c r="S17" i="2"/>
  <c r="Q17" i="2"/>
  <c r="O17" i="2"/>
  <c r="K17" i="2"/>
  <c r="AA80" i="2"/>
  <c r="K80" i="2"/>
  <c r="AA73" i="2"/>
  <c r="W413" i="2"/>
  <c r="O80" i="2"/>
  <c r="U73" i="2"/>
  <c r="O417" i="2"/>
  <c r="AA417" i="2"/>
  <c r="Y417" i="2"/>
  <c r="Q377" i="2"/>
  <c r="Q80" i="2"/>
  <c r="O403" i="2"/>
  <c r="Y377" i="2"/>
  <c r="O309" i="2"/>
  <c r="G313" i="2"/>
  <c r="O313" i="2"/>
  <c r="Q309" i="2"/>
  <c r="AA123" i="2"/>
  <c r="S403" i="2"/>
  <c r="O73" i="2"/>
  <c r="G45" i="2"/>
  <c r="Y403" i="2"/>
  <c r="K305" i="2"/>
  <c r="G157" i="2"/>
  <c r="I117" i="2"/>
  <c r="Y80" i="2"/>
  <c r="I80" i="2"/>
  <c r="M353" i="2"/>
  <c r="K131" i="2"/>
  <c r="AA91" i="2"/>
  <c r="S143" i="2"/>
  <c r="O297" i="2"/>
  <c r="M315" i="2"/>
  <c r="G24" i="2"/>
  <c r="S24" i="2"/>
  <c r="O24" i="2"/>
  <c r="I361" i="2"/>
  <c r="W24" i="2"/>
  <c r="M24" i="2"/>
  <c r="Y17" i="2"/>
  <c r="I305" i="2"/>
  <c r="S309" i="2"/>
  <c r="W157" i="2"/>
  <c r="G211" i="2"/>
  <c r="K249" i="2"/>
  <c r="I201" i="2"/>
  <c r="U369" i="2"/>
  <c r="K417" i="2"/>
  <c r="M283" i="2"/>
  <c r="I417" i="2"/>
  <c r="U217" i="2"/>
  <c r="K283" i="2"/>
  <c r="W417" i="2"/>
  <c r="S361" i="2"/>
  <c r="G187" i="2"/>
  <c r="I313" i="2"/>
  <c r="O369" i="2"/>
  <c r="G305" i="2"/>
  <c r="Q417" i="2"/>
  <c r="K313" i="2"/>
  <c r="U339" i="2"/>
  <c r="W45" i="2"/>
  <c r="Y361" i="2"/>
  <c r="Q163" i="2"/>
  <c r="G125" i="2"/>
  <c r="M243" i="2"/>
  <c r="O377" i="2"/>
  <c r="S243" i="2"/>
  <c r="AA243" i="2"/>
  <c r="U309" i="2"/>
  <c r="W377" i="2"/>
  <c r="U367" i="2"/>
  <c r="G377" i="2"/>
  <c r="U211" i="2"/>
  <c r="U223" i="2"/>
  <c r="W163" i="2"/>
  <c r="G163" i="2"/>
  <c r="I377" i="2"/>
  <c r="Y383" i="2"/>
  <c r="S401" i="2"/>
  <c r="O71" i="2"/>
  <c r="S253" i="2"/>
  <c r="Y245" i="2"/>
  <c r="W245" i="2"/>
  <c r="Q215" i="2"/>
  <c r="Q245" i="2"/>
  <c r="S215" i="2"/>
  <c r="S245" i="2"/>
  <c r="AA245" i="2"/>
  <c r="AA71" i="2"/>
  <c r="K245" i="2"/>
  <c r="S71" i="2"/>
  <c r="K307" i="2"/>
  <c r="U307" i="2"/>
  <c r="W365" i="2"/>
  <c r="S113" i="2"/>
  <c r="AA109" i="2"/>
  <c r="K109" i="2"/>
  <c r="U109" i="2"/>
  <c r="G29" i="2"/>
  <c r="I353" i="2"/>
  <c r="W113" i="2"/>
  <c r="O109" i="2"/>
  <c r="I135" i="2"/>
  <c r="Y135" i="2"/>
  <c r="O271" i="2"/>
  <c r="Y305" i="2"/>
  <c r="S135" i="2"/>
  <c r="K271" i="2"/>
  <c r="Q305" i="2"/>
  <c r="I323" i="2"/>
  <c r="O305" i="2"/>
  <c r="M187" i="2"/>
  <c r="Y69" i="2"/>
  <c r="O163" i="2"/>
  <c r="K125" i="2"/>
  <c r="M223" i="2"/>
  <c r="K243" i="2"/>
  <c r="Q83" i="2"/>
  <c r="U125" i="2"/>
  <c r="K223" i="2"/>
  <c r="U271" i="2"/>
  <c r="M83" i="2"/>
  <c r="M125" i="2"/>
  <c r="S271" i="2"/>
  <c r="W125" i="2"/>
  <c r="W271" i="2"/>
  <c r="Q125" i="2"/>
  <c r="I211" i="2"/>
  <c r="Y271" i="2"/>
  <c r="O367" i="2"/>
  <c r="G243" i="2"/>
  <c r="W67" i="2"/>
  <c r="O125" i="2"/>
  <c r="Y211" i="2"/>
  <c r="AA339" i="2"/>
  <c r="AA271" i="2"/>
  <c r="M339" i="2"/>
  <c r="O67" i="2"/>
  <c r="U69" i="2"/>
  <c r="M67" i="2"/>
  <c r="K211" i="2"/>
  <c r="K297" i="2"/>
  <c r="I383" i="2"/>
  <c r="G83" i="2"/>
  <c r="K145" i="2"/>
  <c r="W109" i="2"/>
  <c r="W383" i="2"/>
  <c r="K83" i="2"/>
  <c r="I109" i="2"/>
  <c r="K135" i="2"/>
  <c r="O245" i="2"/>
  <c r="U123" i="2"/>
  <c r="U135" i="2"/>
  <c r="AA305" i="2"/>
  <c r="I245" i="2"/>
  <c r="Q65" i="2"/>
  <c r="W267" i="2"/>
  <c r="K65" i="2"/>
  <c r="U131" i="2"/>
  <c r="Y267" i="2"/>
  <c r="U305" i="2"/>
  <c r="M245" i="2"/>
  <c r="I65" i="2"/>
  <c r="G267" i="2"/>
  <c r="AA129" i="2"/>
  <c r="W15" i="2"/>
  <c r="S15" i="2"/>
  <c r="O199" i="2"/>
  <c r="K383" i="2"/>
  <c r="K15" i="2"/>
  <c r="Q15" i="2"/>
  <c r="O15" i="2"/>
  <c r="W257" i="2"/>
  <c r="Y109" i="2"/>
  <c r="W331" i="2"/>
  <c r="AA257" i="2"/>
  <c r="W147" i="2"/>
  <c r="I24" i="2"/>
  <c r="Y24" i="2"/>
  <c r="U24" i="2"/>
  <c r="AA24" i="2"/>
  <c r="Q24" i="2"/>
  <c r="K67" i="2"/>
  <c r="M355" i="2"/>
  <c r="AA403" i="2"/>
  <c r="S307" i="2"/>
  <c r="AA105" i="2"/>
  <c r="AA67" i="2"/>
  <c r="W207" i="2"/>
  <c r="K403" i="2"/>
  <c r="M15" i="2"/>
  <c r="G67" i="2"/>
  <c r="U207" i="2"/>
  <c r="I15" i="2"/>
  <c r="Q82" i="2"/>
  <c r="K163" i="2"/>
  <c r="M43" i="2"/>
  <c r="S353" i="2"/>
  <c r="O207" i="2"/>
  <c r="I403" i="2"/>
  <c r="M82" i="2"/>
  <c r="I163" i="2"/>
  <c r="S67" i="2"/>
  <c r="Q67" i="2"/>
  <c r="Q207" i="2"/>
  <c r="W403" i="2"/>
  <c r="Y163" i="2"/>
  <c r="Y67" i="2"/>
  <c r="U215" i="2"/>
  <c r="U273" i="2"/>
  <c r="G353" i="2"/>
  <c r="I207" i="2"/>
  <c r="G403" i="2"/>
  <c r="AA15" i="2"/>
  <c r="Y367" i="2"/>
  <c r="K273" i="2"/>
  <c r="G207" i="2"/>
  <c r="Q403" i="2"/>
  <c r="Y82" i="2"/>
  <c r="U179" i="2"/>
  <c r="S179" i="2"/>
  <c r="AA215" i="2"/>
  <c r="M253" i="2"/>
  <c r="Y257" i="2"/>
  <c r="AA65" i="2"/>
  <c r="W139" i="2"/>
  <c r="W179" i="2"/>
  <c r="K215" i="2"/>
  <c r="M135" i="2"/>
  <c r="AA253" i="2"/>
  <c r="AA307" i="2"/>
  <c r="W255" i="2"/>
  <c r="U83" i="2"/>
  <c r="M215" i="2"/>
  <c r="O49" i="2"/>
  <c r="W49" i="2"/>
  <c r="G65" i="2"/>
  <c r="Y215" i="2"/>
  <c r="W135" i="2"/>
  <c r="Q307" i="2"/>
  <c r="Q255" i="2"/>
  <c r="AA63" i="2"/>
  <c r="Q187" i="2"/>
  <c r="Q135" i="2"/>
  <c r="M307" i="2"/>
  <c r="Y187" i="2"/>
  <c r="Y151" i="2"/>
  <c r="AA369" i="2"/>
  <c r="Y121" i="2"/>
  <c r="M151" i="2"/>
  <c r="K151" i="2"/>
  <c r="O157" i="2"/>
  <c r="W297" i="2"/>
  <c r="K351" i="2"/>
  <c r="K369" i="2"/>
  <c r="O347" i="2"/>
  <c r="O121" i="2"/>
  <c r="AA391" i="2"/>
  <c r="S81" i="2"/>
  <c r="AA261" i="2"/>
  <c r="G351" i="2"/>
  <c r="M157" i="2"/>
  <c r="K21" i="2"/>
  <c r="S151" i="2"/>
  <c r="Q201" i="2"/>
  <c r="U175" i="2"/>
  <c r="W369" i="2"/>
  <c r="W391" i="2"/>
  <c r="O161" i="2"/>
  <c r="W175" i="2"/>
  <c r="G369" i="2"/>
  <c r="G391" i="2"/>
  <c r="AA95" i="2"/>
  <c r="K339" i="2"/>
  <c r="W371" i="2"/>
  <c r="Q391" i="2"/>
  <c r="AA175" i="2"/>
  <c r="S273" i="2"/>
  <c r="G339" i="2"/>
  <c r="G371" i="2"/>
  <c r="M347" i="2"/>
  <c r="O411" i="2"/>
  <c r="K157" i="2"/>
  <c r="W309" i="2"/>
  <c r="W151" i="2"/>
  <c r="Q411" i="2"/>
  <c r="AA85" i="2"/>
  <c r="AA45" i="2"/>
  <c r="U201" i="2"/>
  <c r="I89" i="2"/>
  <c r="S413" i="2"/>
  <c r="G151" i="2"/>
  <c r="Q151" i="2"/>
  <c r="I45" i="2"/>
  <c r="O95" i="2"/>
  <c r="Y45" i="2"/>
  <c r="M95" i="2"/>
  <c r="W21" i="2"/>
  <c r="M45" i="2"/>
  <c r="S201" i="2"/>
  <c r="M361" i="2"/>
  <c r="I95" i="2"/>
  <c r="Y309" i="2"/>
  <c r="W85" i="2"/>
  <c r="S21" i="2"/>
  <c r="K99" i="2"/>
  <c r="W155" i="2"/>
  <c r="K45" i="2"/>
  <c r="AA361" i="2"/>
  <c r="I161" i="2"/>
  <c r="K309" i="2"/>
  <c r="O85" i="2"/>
  <c r="W39" i="2"/>
  <c r="Q21" i="2"/>
  <c r="K89" i="2"/>
  <c r="S99" i="2"/>
  <c r="O155" i="2"/>
  <c r="U45" i="2"/>
  <c r="AA201" i="2"/>
  <c r="Y201" i="2"/>
  <c r="K361" i="2"/>
  <c r="M369" i="2"/>
  <c r="M305" i="2"/>
  <c r="U161" i="2"/>
  <c r="AA161" i="2"/>
  <c r="M309" i="2"/>
  <c r="M85" i="2"/>
  <c r="O21" i="2"/>
  <c r="AA89" i="2"/>
  <c r="S45" i="2"/>
  <c r="K201" i="2"/>
  <c r="G203" i="2"/>
  <c r="U361" i="2"/>
  <c r="K347" i="2"/>
  <c r="W361" i="2"/>
  <c r="S161" i="2"/>
  <c r="I85" i="2"/>
  <c r="W161" i="2"/>
  <c r="Q45" i="2"/>
  <c r="AA203" i="2"/>
  <c r="AA309" i="2"/>
  <c r="W347" i="2"/>
  <c r="Y347" i="2"/>
  <c r="M403" i="2"/>
  <c r="G161" i="2"/>
  <c r="U151" i="2"/>
  <c r="I309" i="2"/>
  <c r="G347" i="2"/>
  <c r="Q77" i="2"/>
  <c r="K77" i="2"/>
  <c r="AA77" i="2"/>
  <c r="AA183" i="2"/>
  <c r="G49" i="2"/>
  <c r="S105" i="2"/>
  <c r="M123" i="2"/>
  <c r="W177" i="2"/>
  <c r="I183" i="2"/>
  <c r="O373" i="2"/>
  <c r="U129" i="2"/>
  <c r="U183" i="2"/>
  <c r="Q123" i="2"/>
  <c r="AA277" i="2"/>
  <c r="S129" i="2"/>
  <c r="K401" i="2"/>
  <c r="Y105" i="2"/>
  <c r="W77" i="2"/>
  <c r="W31" i="2"/>
  <c r="O139" i="2"/>
  <c r="AA187" i="2"/>
  <c r="U167" i="2"/>
  <c r="O183" i="2"/>
  <c r="O123" i="2"/>
  <c r="K277" i="2"/>
  <c r="G135" i="2"/>
  <c r="AA365" i="2"/>
  <c r="G129" i="2"/>
  <c r="M207" i="2"/>
  <c r="Q383" i="2"/>
  <c r="Y401" i="2"/>
  <c r="U105" i="2"/>
  <c r="M163" i="2"/>
  <c r="S417" i="2"/>
  <c r="M80" i="2"/>
  <c r="I167" i="2"/>
  <c r="G31" i="2"/>
  <c r="S167" i="2"/>
  <c r="M371" i="2"/>
  <c r="Q129" i="2"/>
  <c r="I401" i="2"/>
  <c r="Q105" i="2"/>
  <c r="I277" i="2"/>
  <c r="I82" i="2"/>
  <c r="AA401" i="2"/>
  <c r="Y143" i="2"/>
  <c r="Q143" i="2"/>
  <c r="AA21" i="2"/>
  <c r="G21" i="2"/>
  <c r="W105" i="2"/>
  <c r="S163" i="2"/>
  <c r="W101" i="2"/>
  <c r="O167" i="2"/>
  <c r="W215" i="2"/>
  <c r="Y131" i="2"/>
  <c r="K255" i="2"/>
  <c r="W339" i="2"/>
  <c r="AA355" i="2"/>
  <c r="M373" i="2"/>
  <c r="O129" i="2"/>
  <c r="Y207" i="2"/>
  <c r="W401" i="2"/>
  <c r="G80" i="2"/>
  <c r="S157" i="2"/>
  <c r="O105" i="2"/>
  <c r="M401" i="2"/>
  <c r="S80" i="2"/>
  <c r="Y129" i="2"/>
  <c r="U101" i="2"/>
  <c r="I133" i="2"/>
  <c r="K355" i="2"/>
  <c r="G401" i="2"/>
  <c r="G105" i="2"/>
  <c r="S82" i="2"/>
  <c r="K82" i="2"/>
  <c r="AA99" i="2"/>
  <c r="U67" i="2"/>
  <c r="M101" i="2"/>
  <c r="S171" i="2"/>
  <c r="G167" i="2"/>
  <c r="W193" i="2"/>
  <c r="AA133" i="2"/>
  <c r="G215" i="2"/>
  <c r="Q265" i="2"/>
  <c r="W355" i="2"/>
  <c r="W145" i="2"/>
  <c r="K207" i="2"/>
  <c r="Q401" i="2"/>
  <c r="M105" i="2"/>
  <c r="Y139" i="2"/>
  <c r="Y77" i="2"/>
  <c r="K105" i="2"/>
  <c r="M167" i="2"/>
  <c r="Y183" i="2"/>
  <c r="O401" i="2"/>
  <c r="AA37" i="2"/>
  <c r="K167" i="2"/>
  <c r="G123" i="2"/>
  <c r="G383" i="2"/>
  <c r="W167" i="2"/>
  <c r="AA82" i="2"/>
  <c r="AA101" i="2"/>
  <c r="Q171" i="2"/>
  <c r="G133" i="2"/>
  <c r="K265" i="2"/>
  <c r="Y239" i="2"/>
  <c r="Y31" i="2"/>
  <c r="I139" i="2"/>
  <c r="G265" i="2"/>
  <c r="O277" i="2"/>
  <c r="U277" i="2"/>
  <c r="Y49" i="2"/>
  <c r="I77" i="2"/>
  <c r="O171" i="2"/>
  <c r="U239" i="2"/>
  <c r="AA371" i="2"/>
  <c r="Q31" i="2"/>
  <c r="U265" i="2"/>
  <c r="Y371" i="2"/>
  <c r="I101" i="2"/>
  <c r="O51" i="2"/>
  <c r="AA31" i="2"/>
  <c r="G171" i="2"/>
  <c r="O239" i="2"/>
  <c r="K371" i="2"/>
  <c r="M31" i="2"/>
  <c r="K127" i="2"/>
  <c r="G239" i="2"/>
  <c r="I31" i="2"/>
  <c r="U51" i="2"/>
  <c r="U143" i="2"/>
  <c r="AA127" i="2"/>
  <c r="W239" i="2"/>
  <c r="I405" i="2"/>
  <c r="M51" i="2"/>
  <c r="M177" i="2"/>
  <c r="O211" i="2"/>
  <c r="Y275" i="2"/>
  <c r="I251" i="2"/>
  <c r="U127" i="2"/>
  <c r="M239" i="2"/>
  <c r="K373" i="2"/>
  <c r="S371" i="2"/>
  <c r="W405" i="2"/>
  <c r="G101" i="2"/>
  <c r="K43" i="2"/>
  <c r="K49" i="2"/>
  <c r="K51" i="2"/>
  <c r="W143" i="2"/>
  <c r="S211" i="2"/>
  <c r="G275" i="2"/>
  <c r="S251" i="2"/>
  <c r="O127" i="2"/>
  <c r="AA239" i="2"/>
  <c r="W243" i="2"/>
  <c r="U371" i="2"/>
  <c r="W373" i="2"/>
  <c r="S373" i="2"/>
  <c r="Q405" i="2"/>
  <c r="S275" i="2"/>
  <c r="O323" i="2"/>
  <c r="S169" i="2"/>
  <c r="M251" i="2"/>
  <c r="U243" i="2"/>
  <c r="U373" i="2"/>
  <c r="G373" i="2"/>
  <c r="O355" i="2"/>
  <c r="Y277" i="2"/>
  <c r="Y373" i="2"/>
  <c r="W43" i="2"/>
  <c r="U49" i="2"/>
  <c r="AA51" i="2"/>
  <c r="G143" i="2"/>
  <c r="Q211" i="2"/>
  <c r="W277" i="2"/>
  <c r="G43" i="2"/>
  <c r="S49" i="2"/>
  <c r="I51" i="2"/>
  <c r="M211" i="2"/>
  <c r="AA251" i="2"/>
  <c r="Q243" i="2"/>
  <c r="O253" i="2"/>
  <c r="O383" i="2"/>
  <c r="W82" i="2"/>
  <c r="I373" i="2"/>
  <c r="Y243" i="2"/>
  <c r="G47" i="2"/>
  <c r="AA43" i="2"/>
  <c r="S43" i="2"/>
  <c r="Q49" i="2"/>
  <c r="U99" i="2"/>
  <c r="W51" i="2"/>
  <c r="AA211" i="2"/>
  <c r="K123" i="2"/>
  <c r="K251" i="2"/>
  <c r="AA135" i="2"/>
  <c r="I243" i="2"/>
  <c r="Q253" i="2"/>
  <c r="G121" i="2"/>
  <c r="U80" i="2"/>
  <c r="U82" i="2"/>
  <c r="U21" i="2"/>
  <c r="G71" i="2"/>
  <c r="M113" i="2"/>
  <c r="G297" i="2"/>
  <c r="K365" i="2"/>
  <c r="U297" i="2"/>
  <c r="W71" i="2"/>
  <c r="Q71" i="2"/>
  <c r="G113" i="2"/>
  <c r="Y51" i="2"/>
  <c r="Q113" i="2"/>
  <c r="O217" i="2"/>
  <c r="S31" i="2"/>
  <c r="G13" i="2"/>
  <c r="S47" i="2"/>
  <c r="I71" i="2"/>
  <c r="Q51" i="2"/>
  <c r="O113" i="2"/>
  <c r="M129" i="2"/>
  <c r="W13" i="2"/>
  <c r="Y71" i="2"/>
  <c r="Q23" i="2"/>
  <c r="O31" i="2"/>
  <c r="Q13" i="2"/>
  <c r="S51" i="2"/>
  <c r="K101" i="2"/>
  <c r="AA167" i="2"/>
  <c r="S131" i="2"/>
  <c r="Y255" i="2"/>
  <c r="W129" i="2"/>
  <c r="S207" i="2"/>
  <c r="I391" i="2"/>
  <c r="AA405" i="2"/>
  <c r="S155" i="2"/>
  <c r="M267" i="2"/>
  <c r="U365" i="2"/>
  <c r="Q47" i="2"/>
  <c r="I317" i="2"/>
  <c r="K317" i="2"/>
  <c r="I47" i="2"/>
  <c r="U317" i="2"/>
  <c r="I273" i="2"/>
  <c r="U267" i="2"/>
  <c r="AA317" i="2"/>
  <c r="U31" i="2"/>
  <c r="U87" i="2"/>
  <c r="S317" i="2"/>
  <c r="O275" i="2"/>
  <c r="S389" i="2"/>
  <c r="O389" i="2"/>
  <c r="Q317" i="2"/>
  <c r="AA389" i="2"/>
  <c r="O317" i="2"/>
  <c r="U71" i="2"/>
  <c r="Q167" i="2"/>
  <c r="K275" i="2"/>
  <c r="AA267" i="2"/>
  <c r="Y253" i="2"/>
  <c r="S365" i="2"/>
  <c r="K389" i="2"/>
  <c r="M317" i="2"/>
  <c r="G317" i="2"/>
  <c r="G217" i="2"/>
  <c r="I389" i="2"/>
  <c r="AA421" i="2"/>
  <c r="W217" i="2"/>
  <c r="U421" i="2"/>
  <c r="W389" i="2"/>
  <c r="K421" i="2"/>
  <c r="S193" i="2"/>
  <c r="S217" i="2"/>
  <c r="W127" i="2"/>
  <c r="G389" i="2"/>
  <c r="Y421" i="2"/>
  <c r="U139" i="2"/>
  <c r="I303" i="2"/>
  <c r="Y389" i="2"/>
  <c r="AA113" i="2"/>
  <c r="G193" i="2"/>
  <c r="Y217" i="2"/>
  <c r="G127" i="2"/>
  <c r="O365" i="2"/>
  <c r="W421" i="2"/>
  <c r="S277" i="2"/>
  <c r="S303" i="2"/>
  <c r="M389" i="2"/>
  <c r="K85" i="2"/>
  <c r="S63" i="2"/>
  <c r="G139" i="2"/>
  <c r="G177" i="2"/>
  <c r="G179" i="2"/>
  <c r="Y113" i="2"/>
  <c r="Q193" i="2"/>
  <c r="I217" i="2"/>
  <c r="S123" i="2"/>
  <c r="U261" i="2"/>
  <c r="Q127" i="2"/>
  <c r="Q239" i="2"/>
  <c r="Q257" i="2"/>
  <c r="W303" i="2"/>
  <c r="W121" i="2"/>
  <c r="Y161" i="2"/>
  <c r="I261" i="2"/>
  <c r="Y339" i="2"/>
  <c r="Y365" i="2"/>
  <c r="U389" i="2"/>
  <c r="Y21" i="2"/>
  <c r="AA193" i="2"/>
  <c r="K81" i="2"/>
  <c r="O81" i="2"/>
  <c r="G81" i="2"/>
  <c r="M47" i="2"/>
  <c r="AA83" i="2"/>
  <c r="K95" i="2"/>
  <c r="O101" i="2"/>
  <c r="O187" i="2"/>
  <c r="M193" i="2"/>
  <c r="M183" i="2"/>
  <c r="Q133" i="2"/>
  <c r="AA265" i="2"/>
  <c r="Q277" i="2"/>
  <c r="I239" i="2"/>
  <c r="W253" i="2"/>
  <c r="Q271" i="2"/>
  <c r="S305" i="2"/>
  <c r="S145" i="2"/>
  <c r="K405" i="2"/>
  <c r="O265" i="2"/>
  <c r="Y315" i="2"/>
  <c r="I255" i="2"/>
  <c r="AA157" i="2"/>
  <c r="Y83" i="2"/>
  <c r="W47" i="2"/>
  <c r="I193" i="2"/>
  <c r="K183" i="2"/>
  <c r="S239" i="2"/>
  <c r="U253" i="2"/>
  <c r="Y405" i="2"/>
  <c r="Y29" i="2"/>
  <c r="W275" i="2"/>
  <c r="S41" i="2"/>
  <c r="G63" i="2"/>
  <c r="I37" i="2"/>
  <c r="S101" i="2"/>
  <c r="O193" i="2"/>
  <c r="S183" i="2"/>
  <c r="I253" i="2"/>
  <c r="AA373" i="2"/>
  <c r="AA313" i="2"/>
  <c r="O381" i="2"/>
  <c r="G405" i="2"/>
  <c r="Y353" i="2"/>
  <c r="I275" i="2"/>
  <c r="W83" i="2"/>
  <c r="G283" i="2"/>
  <c r="Q41" i="2"/>
  <c r="S55" i="2"/>
  <c r="M55" i="2"/>
  <c r="Q63" i="2"/>
  <c r="K69" i="2"/>
  <c r="K193" i="2"/>
  <c r="AA117" i="2"/>
  <c r="U313" i="2"/>
  <c r="I83" i="2"/>
  <c r="M275" i="2"/>
  <c r="U381" i="2"/>
  <c r="U63" i="2"/>
  <c r="S83" i="2"/>
  <c r="AA55" i="2"/>
  <c r="Y63" i="2"/>
  <c r="AA69" i="2"/>
  <c r="U117" i="2"/>
  <c r="S313" i="2"/>
  <c r="K381" i="2"/>
  <c r="AA47" i="2"/>
  <c r="W29" i="2"/>
  <c r="K55" i="2"/>
  <c r="I63" i="2"/>
  <c r="G69" i="2"/>
  <c r="Y175" i="2"/>
  <c r="S109" i="2"/>
  <c r="S117" i="2"/>
  <c r="W317" i="2"/>
  <c r="K253" i="2"/>
  <c r="W313" i="2"/>
  <c r="AA381" i="2"/>
  <c r="S339" i="2"/>
  <c r="Q121" i="2"/>
  <c r="O413" i="2"/>
  <c r="Y147" i="2"/>
  <c r="Q139" i="2"/>
  <c r="S85" i="2"/>
  <c r="Y55" i="2"/>
  <c r="U353" i="2"/>
  <c r="Q147" i="2"/>
  <c r="AA177" i="2"/>
  <c r="K47" i="2"/>
  <c r="O29" i="2"/>
  <c r="I55" i="2"/>
  <c r="I69" i="2"/>
  <c r="I223" i="2"/>
  <c r="I381" i="2"/>
  <c r="I129" i="2"/>
  <c r="Y47" i="2"/>
  <c r="M179" i="2"/>
  <c r="M147" i="2"/>
  <c r="K139" i="2"/>
  <c r="Q177" i="2"/>
  <c r="M405" i="2"/>
  <c r="M313" i="2"/>
  <c r="W41" i="2"/>
  <c r="S223" i="2"/>
  <c r="W381" i="2"/>
  <c r="Y381" i="2"/>
  <c r="U47" i="2"/>
  <c r="K147" i="2"/>
  <c r="O63" i="2"/>
  <c r="G41" i="2"/>
  <c r="S267" i="2"/>
  <c r="M377" i="2"/>
  <c r="AA377" i="2"/>
  <c r="K377" i="2"/>
  <c r="U377" i="2"/>
  <c r="K353" i="2"/>
  <c r="Q55" i="2"/>
  <c r="U55" i="2"/>
  <c r="M381" i="2"/>
  <c r="O267" i="2"/>
  <c r="U157" i="2"/>
  <c r="W55" i="2"/>
  <c r="Q381" i="2"/>
  <c r="I267" i="2"/>
  <c r="K179" i="2"/>
  <c r="M63" i="2"/>
  <c r="W185" i="2"/>
  <c r="O41" i="2"/>
  <c r="U41" i="2"/>
  <c r="U193" i="2"/>
  <c r="U133" i="2"/>
  <c r="K267" i="2"/>
  <c r="Q313" i="2"/>
  <c r="G39" i="2"/>
  <c r="S29" i="2"/>
  <c r="K199" i="2"/>
  <c r="G175" i="2"/>
  <c r="W171" i="2"/>
  <c r="Y117" i="2"/>
  <c r="M133" i="2"/>
  <c r="W123" i="2"/>
  <c r="AA223" i="2"/>
  <c r="AA179" i="2"/>
  <c r="U177" i="2"/>
  <c r="U255" i="2"/>
  <c r="AA17" i="2"/>
  <c r="M29" i="2"/>
  <c r="AA199" i="2"/>
  <c r="W203" i="2"/>
  <c r="U203" i="2"/>
  <c r="S37" i="2"/>
  <c r="I19" i="2"/>
  <c r="U197" i="2"/>
  <c r="M117" i="2"/>
  <c r="U231" i="2"/>
  <c r="O169" i="2"/>
  <c r="W261" i="2"/>
  <c r="Q367" i="2"/>
  <c r="M409" i="2"/>
  <c r="M13" i="2"/>
  <c r="U13" i="2"/>
  <c r="S13" i="2"/>
  <c r="G55" i="2"/>
  <c r="Q37" i="2"/>
  <c r="Y171" i="2"/>
  <c r="Q109" i="2"/>
  <c r="AA19" i="2"/>
  <c r="S197" i="2"/>
  <c r="O117" i="2"/>
  <c r="Q261" i="2"/>
  <c r="O231" i="2"/>
  <c r="Q297" i="2"/>
  <c r="K257" i="2"/>
  <c r="G365" i="2"/>
  <c r="W99" i="2"/>
  <c r="K169" i="2"/>
  <c r="Y179" i="2"/>
  <c r="I257" i="2"/>
  <c r="Y297" i="2"/>
  <c r="AA303" i="2"/>
  <c r="I365" i="2"/>
  <c r="M261" i="2"/>
  <c r="I367" i="2"/>
  <c r="M49" i="2"/>
  <c r="U187" i="2"/>
  <c r="M73" i="2"/>
  <c r="S73" i="2"/>
  <c r="AA367" i="2"/>
  <c r="AA13" i="2"/>
  <c r="O13" i="2"/>
  <c r="Y61" i="2"/>
  <c r="W69" i="2"/>
  <c r="W37" i="2"/>
  <c r="U19" i="2"/>
  <c r="M197" i="2"/>
  <c r="I125" i="2"/>
  <c r="K261" i="2"/>
  <c r="K119" i="2"/>
  <c r="W231" i="2"/>
  <c r="Q303" i="2"/>
  <c r="K367" i="2"/>
  <c r="AA181" i="2"/>
  <c r="Y85" i="2"/>
  <c r="I187" i="2"/>
  <c r="Y157" i="2"/>
  <c r="Q197" i="2"/>
  <c r="G231" i="2"/>
  <c r="U199" i="2"/>
  <c r="AA39" i="2"/>
  <c r="G37" i="2"/>
  <c r="M19" i="2"/>
  <c r="I197" i="2"/>
  <c r="AA125" i="2"/>
  <c r="I119" i="2"/>
  <c r="Q231" i="2"/>
  <c r="M303" i="2"/>
  <c r="W367" i="2"/>
  <c r="Y303" i="2"/>
  <c r="U181" i="2"/>
  <c r="I369" i="2"/>
  <c r="S187" i="2"/>
  <c r="Y19" i="2"/>
  <c r="K39" i="2"/>
  <c r="U17" i="2"/>
  <c r="K91" i="2"/>
  <c r="O37" i="2"/>
  <c r="Q179" i="2"/>
  <c r="M109" i="2"/>
  <c r="K19" i="2"/>
  <c r="G197" i="2"/>
  <c r="Y125" i="2"/>
  <c r="AA119" i="2"/>
  <c r="I231" i="2"/>
  <c r="K303" i="2"/>
  <c r="G367" i="2"/>
  <c r="Y39" i="2"/>
  <c r="S181" i="2"/>
  <c r="G277" i="2"/>
  <c r="G77" i="2"/>
  <c r="Y231" i="2"/>
  <c r="M39" i="2"/>
  <c r="S39" i="2"/>
  <c r="W19" i="2"/>
  <c r="O197" i="2"/>
  <c r="Y119" i="2"/>
  <c r="S231" i="2"/>
  <c r="U39" i="2"/>
  <c r="O261" i="2"/>
  <c r="Q181" i="2"/>
  <c r="O77" i="2"/>
  <c r="G315" i="2"/>
  <c r="M37" i="2"/>
  <c r="Q99" i="2"/>
  <c r="G19" i="2"/>
  <c r="AA197" i="2"/>
  <c r="U119" i="2"/>
  <c r="AA231" i="2"/>
  <c r="G303" i="2"/>
  <c r="O409" i="2"/>
  <c r="Q39" i="2"/>
  <c r="Y265" i="2"/>
  <c r="S315" i="2"/>
  <c r="Y99" i="2"/>
  <c r="AA169" i="2"/>
  <c r="M77" i="2"/>
  <c r="U153" i="2"/>
  <c r="S19" i="2"/>
  <c r="K197" i="2"/>
  <c r="Q119" i="2"/>
  <c r="Y223" i="2"/>
  <c r="K231" i="2"/>
  <c r="AA409" i="2"/>
  <c r="I39" i="2"/>
  <c r="W187" i="2"/>
  <c r="W265" i="2"/>
  <c r="O331" i="2"/>
  <c r="I171" i="2"/>
  <c r="U169" i="2"/>
  <c r="I199" i="2"/>
  <c r="S153" i="2"/>
  <c r="S199" i="2"/>
  <c r="Q19" i="2"/>
  <c r="S203" i="2"/>
  <c r="O119" i="2"/>
  <c r="K315" i="2"/>
  <c r="K409" i="2"/>
  <c r="M169" i="2"/>
  <c r="Q153" i="2"/>
  <c r="Q203" i="2"/>
  <c r="Q249" i="2"/>
  <c r="O223" i="2"/>
  <c r="AA315" i="2"/>
  <c r="Y409" i="2"/>
  <c r="K13" i="2"/>
  <c r="I169" i="2"/>
  <c r="M153" i="2"/>
  <c r="O203" i="2"/>
  <c r="W241" i="2"/>
  <c r="I249" i="2"/>
  <c r="G223" i="2"/>
  <c r="I409" i="2"/>
  <c r="I13" i="2"/>
  <c r="M203" i="2"/>
  <c r="Q241" i="2"/>
  <c r="S249" i="2"/>
  <c r="W223" i="2"/>
  <c r="W409" i="2"/>
  <c r="W169" i="2"/>
  <c r="U171" i="2"/>
  <c r="I203" i="2"/>
  <c r="K133" i="2"/>
  <c r="Y123" i="2"/>
  <c r="I241" i="2"/>
  <c r="M249" i="2"/>
  <c r="G361" i="2"/>
  <c r="U303" i="2"/>
  <c r="M365" i="2"/>
  <c r="S367" i="2"/>
  <c r="G245" i="2"/>
  <c r="G409" i="2"/>
  <c r="O82" i="2"/>
  <c r="Q199" i="2"/>
  <c r="M175" i="2"/>
  <c r="Q157" i="2"/>
  <c r="S409" i="2"/>
  <c r="S77" i="2"/>
  <c r="I49" i="2"/>
  <c r="W197" i="2"/>
  <c r="Y169" i="2"/>
  <c r="S23" i="2"/>
  <c r="G169" i="2"/>
  <c r="Y203" i="2"/>
  <c r="Q409" i="2"/>
  <c r="AA57" i="2"/>
  <c r="M225" i="2"/>
  <c r="K57" i="2"/>
  <c r="Y57" i="2"/>
  <c r="O133" i="2"/>
  <c r="K225" i="2"/>
  <c r="O293" i="2"/>
  <c r="AA337" i="2"/>
  <c r="U95" i="2"/>
  <c r="I181" i="2"/>
  <c r="U33" i="2"/>
  <c r="G293" i="2"/>
  <c r="W57" i="2"/>
  <c r="I57" i="2"/>
  <c r="O179" i="2"/>
  <c r="W329" i="2"/>
  <c r="M351" i="2"/>
  <c r="O421" i="2"/>
  <c r="Q95" i="2"/>
  <c r="K181" i="2"/>
  <c r="M293" i="2"/>
  <c r="Q33" i="2"/>
  <c r="O329" i="2"/>
  <c r="M33" i="2"/>
  <c r="U383" i="2"/>
  <c r="M383" i="2"/>
  <c r="S383" i="2"/>
  <c r="I215" i="2"/>
  <c r="I127" i="2"/>
  <c r="AA329" i="2"/>
  <c r="Y269" i="2"/>
  <c r="AA353" i="2"/>
  <c r="S347" i="2"/>
  <c r="K121" i="2"/>
  <c r="AA411" i="2"/>
  <c r="I421" i="2"/>
  <c r="I29" i="2"/>
  <c r="K161" i="2"/>
  <c r="G95" i="2"/>
  <c r="Q161" i="2"/>
  <c r="O257" i="2"/>
  <c r="Y177" i="2"/>
  <c r="AA293" i="2"/>
  <c r="I41" i="2"/>
  <c r="K33" i="2"/>
  <c r="Y33" i="2"/>
  <c r="W269" i="2"/>
  <c r="O351" i="2"/>
  <c r="I121" i="2"/>
  <c r="AA145" i="2"/>
  <c r="K411" i="2"/>
  <c r="I91" i="2"/>
  <c r="S95" i="2"/>
  <c r="Y95" i="2"/>
  <c r="S411" i="2"/>
  <c r="U81" i="2"/>
  <c r="Y91" i="2"/>
  <c r="U163" i="2"/>
  <c r="M255" i="2"/>
  <c r="Y127" i="2"/>
  <c r="M273" i="2"/>
  <c r="G257" i="2"/>
  <c r="U347" i="2"/>
  <c r="O269" i="2"/>
  <c r="W353" i="2"/>
  <c r="O353" i="2"/>
  <c r="S351" i="2"/>
  <c r="AA121" i="2"/>
  <c r="U145" i="2"/>
  <c r="O391" i="2"/>
  <c r="Y411" i="2"/>
  <c r="G421" i="2"/>
  <c r="AA147" i="2"/>
  <c r="S177" i="2"/>
  <c r="Q101" i="2"/>
  <c r="Q81" i="2"/>
  <c r="Q57" i="2"/>
  <c r="W91" i="2"/>
  <c r="Q371" i="2"/>
  <c r="K331" i="2"/>
  <c r="AA29" i="2"/>
  <c r="G147" i="2"/>
  <c r="W181" i="2"/>
  <c r="G255" i="2"/>
  <c r="S127" i="2"/>
  <c r="Q273" i="2"/>
  <c r="W315" i="2"/>
  <c r="W337" i="2"/>
  <c r="S257" i="2"/>
  <c r="I269" i="2"/>
  <c r="S121" i="2"/>
  <c r="Q145" i="2"/>
  <c r="K391" i="2"/>
  <c r="U147" i="2"/>
  <c r="K177" i="2"/>
  <c r="W63" i="2"/>
  <c r="U85" i="2"/>
  <c r="M81" i="2"/>
  <c r="M269" i="2"/>
  <c r="O375" i="2"/>
  <c r="O57" i="2"/>
  <c r="O147" i="2"/>
  <c r="G181" i="2"/>
  <c r="M181" i="2"/>
  <c r="AA255" i="2"/>
  <c r="U257" i="2"/>
  <c r="G269" i="2"/>
  <c r="W375" i="2"/>
  <c r="M121" i="2"/>
  <c r="M145" i="2"/>
  <c r="S147" i="2"/>
  <c r="O337" i="2"/>
  <c r="I153" i="2"/>
  <c r="Q85" i="2"/>
  <c r="I81" i="2"/>
  <c r="M417" i="2"/>
  <c r="U269" i="2"/>
  <c r="G375" i="2"/>
  <c r="Y399" i="2"/>
  <c r="Y337" i="2"/>
  <c r="Y375" i="2"/>
  <c r="S269" i="2"/>
  <c r="I399" i="2"/>
  <c r="Q331" i="2"/>
  <c r="Q269" i="2"/>
  <c r="AA375" i="2"/>
  <c r="W399" i="2"/>
  <c r="AA33" i="2"/>
  <c r="W33" i="2"/>
  <c r="G33" i="2"/>
  <c r="W225" i="2"/>
  <c r="AA269" i="2"/>
  <c r="G399" i="2"/>
  <c r="S293" i="2"/>
  <c r="U375" i="2"/>
  <c r="S33" i="2"/>
  <c r="O151" i="2"/>
  <c r="Q183" i="2"/>
  <c r="K217" i="2"/>
  <c r="Y133" i="2"/>
  <c r="S255" i="2"/>
  <c r="Q225" i="2"/>
  <c r="G381" i="2"/>
  <c r="O371" i="2"/>
  <c r="S369" i="2"/>
  <c r="Q399" i="2"/>
  <c r="G417" i="2"/>
  <c r="I151" i="2"/>
  <c r="Y181" i="2"/>
  <c r="S331" i="2"/>
  <c r="M21" i="2"/>
  <c r="G225" i="2"/>
  <c r="Q337" i="2"/>
  <c r="S399" i="2"/>
  <c r="M71" i="2"/>
  <c r="O33" i="2"/>
  <c r="S57" i="2"/>
  <c r="I225" i="2"/>
  <c r="M337" i="2"/>
  <c r="U57" i="2"/>
  <c r="M57" i="2"/>
  <c r="S225" i="2"/>
  <c r="W293" i="2"/>
  <c r="G337" i="2"/>
  <c r="K337" i="2"/>
  <c r="Q87" i="2"/>
  <c r="Q327" i="2"/>
  <c r="I355" i="2"/>
  <c r="Q355" i="2"/>
  <c r="Y241" i="2"/>
  <c r="U241" i="2"/>
  <c r="O241" i="2"/>
  <c r="I343" i="2"/>
  <c r="Q343" i="2"/>
  <c r="U343" i="2"/>
  <c r="Q351" i="2"/>
  <c r="M327" i="2"/>
  <c r="Q91" i="2"/>
  <c r="Q421" i="2"/>
  <c r="M421" i="2"/>
  <c r="Y87" i="2"/>
  <c r="W87" i="2"/>
  <c r="A13" i="3"/>
  <c r="A13" i="2"/>
  <c r="M131" i="2"/>
  <c r="M343" i="2"/>
  <c r="M87" i="2"/>
  <c r="Y327" i="2"/>
  <c r="M99" i="2"/>
  <c r="I351" i="2"/>
  <c r="I327" i="2"/>
  <c r="O91" i="2"/>
  <c r="Y81" i="2"/>
  <c r="W81" i="2"/>
  <c r="U29" i="2"/>
  <c r="K29" i="2"/>
  <c r="K143" i="2"/>
  <c r="I143" i="2"/>
  <c r="M143" i="2"/>
  <c r="AA143" i="2"/>
  <c r="S327" i="2"/>
  <c r="K87" i="2"/>
  <c r="I27" i="2"/>
  <c r="W131" i="2"/>
  <c r="W323" i="2"/>
  <c r="AA331" i="2"/>
  <c r="I87" i="2"/>
  <c r="Q315" i="2"/>
  <c r="G327" i="2"/>
  <c r="M91" i="2"/>
  <c r="M185" i="2"/>
  <c r="Q185" i="2"/>
  <c r="S185" i="2"/>
  <c r="U185" i="2"/>
  <c r="Y185" i="2"/>
  <c r="AA185" i="2"/>
  <c r="I185" i="2"/>
  <c r="K185" i="2"/>
  <c r="O185" i="2"/>
  <c r="G61" i="2"/>
  <c r="U61" i="2"/>
  <c r="AA61" i="2"/>
  <c r="AA87" i="2"/>
  <c r="AA27" i="2"/>
  <c r="K153" i="2"/>
  <c r="G131" i="2"/>
  <c r="M241" i="2"/>
  <c r="S119" i="2"/>
  <c r="AA23" i="2"/>
  <c r="G87" i="2"/>
  <c r="Y251" i="2"/>
  <c r="Y343" i="2"/>
  <c r="S91" i="2"/>
  <c r="S89" i="2"/>
  <c r="Q89" i="2"/>
  <c r="U89" i="2"/>
  <c r="Y89" i="2"/>
  <c r="M89" i="2"/>
  <c r="O89" i="2"/>
  <c r="G89" i="2"/>
  <c r="K41" i="2"/>
  <c r="Y41" i="2"/>
  <c r="AA41" i="2"/>
  <c r="Y27" i="2"/>
  <c r="S175" i="2"/>
  <c r="W153" i="2"/>
  <c r="W117" i="2"/>
  <c r="S133" i="2"/>
  <c r="Q131" i="2"/>
  <c r="AA241" i="2"/>
  <c r="M119" i="2"/>
  <c r="U351" i="2"/>
  <c r="AA351" i="2"/>
  <c r="G145" i="2"/>
  <c r="O399" i="2"/>
  <c r="I411" i="2"/>
  <c r="U91" i="2"/>
  <c r="S87" i="2"/>
  <c r="S139" i="2"/>
  <c r="W251" i="2"/>
  <c r="O315" i="2"/>
  <c r="M399" i="2"/>
  <c r="U27" i="2"/>
  <c r="Q175" i="2"/>
  <c r="G153" i="2"/>
  <c r="G117" i="2"/>
  <c r="Y261" i="2"/>
  <c r="O131" i="2"/>
  <c r="K241" i="2"/>
  <c r="W119" i="2"/>
  <c r="K323" i="2"/>
  <c r="O145" i="2"/>
  <c r="AA399" i="2"/>
  <c r="W411" i="2"/>
  <c r="G251" i="2"/>
  <c r="Y351" i="2"/>
  <c r="W65" i="2"/>
  <c r="S65" i="2"/>
  <c r="U65" i="2"/>
  <c r="O65" i="2"/>
  <c r="M65" i="2"/>
  <c r="Y15" i="2"/>
  <c r="U15" i="2"/>
  <c r="M27" i="2"/>
  <c r="O175" i="2"/>
  <c r="Q117" i="2"/>
  <c r="Q251" i="2"/>
  <c r="W327" i="2"/>
  <c r="U355" i="2"/>
  <c r="K399" i="2"/>
  <c r="S261" i="2"/>
  <c r="M139" i="2"/>
  <c r="U251" i="2"/>
  <c r="Y355" i="2"/>
  <c r="G273" i="2"/>
  <c r="O273" i="2"/>
  <c r="W273" i="2"/>
  <c r="Y273" i="2"/>
  <c r="I347" i="2"/>
  <c r="Q347" i="2"/>
  <c r="U391" i="2"/>
  <c r="M391" i="2"/>
  <c r="S391" i="2"/>
  <c r="K27" i="2"/>
  <c r="O343" i="2"/>
  <c r="O61" i="2"/>
  <c r="U411" i="2"/>
  <c r="M411" i="2"/>
  <c r="W27" i="2"/>
  <c r="AA343" i="2"/>
  <c r="K61" i="2"/>
  <c r="AA153" i="2"/>
  <c r="Y153" i="2"/>
  <c r="K155" i="2"/>
  <c r="Q155" i="2"/>
  <c r="U155" i="2"/>
  <c r="Y155" i="2"/>
  <c r="AA155" i="2"/>
  <c r="M155" i="2"/>
  <c r="I155" i="2"/>
  <c r="G27" i="2"/>
  <c r="K343" i="2"/>
  <c r="G99" i="2"/>
  <c r="O99" i="2"/>
  <c r="G201" i="2"/>
  <c r="W201" i="2"/>
  <c r="S27" i="2"/>
  <c r="W343" i="2"/>
  <c r="S343" i="2"/>
  <c r="M61" i="2"/>
  <c r="G323" i="2"/>
  <c r="M323" i="2"/>
  <c r="Q323" i="2"/>
  <c r="S323" i="2"/>
  <c r="U323" i="2"/>
  <c r="AA297" i="2"/>
  <c r="S297" i="2"/>
  <c r="M271" i="2"/>
  <c r="I271" i="2"/>
  <c r="Q27" i="2"/>
  <c r="G343" i="2"/>
  <c r="O327" i="2"/>
  <c r="I339" i="2"/>
  <c r="Q339" i="2"/>
  <c r="I113" i="2"/>
  <c r="K113" i="2"/>
  <c r="Q217" i="2"/>
  <c r="Y225" i="2"/>
  <c r="O225" i="2"/>
  <c r="U225" i="2"/>
  <c r="I375" i="2"/>
  <c r="K375" i="2"/>
  <c r="Q375" i="2"/>
  <c r="S375" i="2"/>
  <c r="I293" i="2"/>
  <c r="Y293" i="2"/>
  <c r="U293" i="2"/>
  <c r="K293" i="2"/>
  <c r="K327" i="2"/>
  <c r="G331" i="2"/>
  <c r="I331" i="2"/>
  <c r="M331" i="2"/>
  <c r="U331" i="2"/>
  <c r="G329" i="2"/>
  <c r="M329" i="2"/>
  <c r="I329" i="2"/>
  <c r="Q329" i="2"/>
  <c r="S329" i="2"/>
  <c r="U329" i="2"/>
  <c r="G199" i="2"/>
  <c r="M199" i="2"/>
  <c r="Y199" i="2"/>
  <c r="I43" i="2"/>
  <c r="Q43" i="2"/>
  <c r="U43" i="2"/>
  <c r="Y43" i="2"/>
  <c r="G249" i="2"/>
  <c r="O249" i="2"/>
  <c r="W249" i="2"/>
  <c r="Y249" i="2"/>
  <c r="U249" i="2"/>
  <c r="M171" i="2"/>
  <c r="K171" i="2"/>
  <c r="W61" i="2"/>
  <c r="Y37" i="2"/>
  <c r="W183" i="2"/>
  <c r="M217" i="2"/>
  <c r="I131" i="2"/>
  <c r="O361" i="2"/>
  <c r="S355" i="2"/>
  <c r="Y145" i="2"/>
  <c r="Q61" i="2"/>
  <c r="I175" i="2"/>
  <c r="I297" i="2"/>
  <c r="O177" i="2"/>
  <c r="M201" i="2"/>
  <c r="G241" i="2"/>
  <c r="U337" i="2"/>
  <c r="S265" i="2"/>
  <c r="I265" i="2"/>
  <c r="O69" i="2"/>
  <c r="M69" i="2"/>
  <c r="S69" i="2"/>
  <c r="AA327" i="2"/>
  <c r="W23" i="2"/>
  <c r="S61" i="2"/>
  <c r="U37" i="2"/>
  <c r="K329" i="2"/>
  <c r="U315" i="2"/>
  <c r="Y323" i="2"/>
  <c r="Y369" i="2"/>
  <c r="S337" i="2"/>
  <c r="U405" i="2"/>
  <c r="S405" i="2"/>
  <c r="Q275" i="2"/>
  <c r="U275" i="2"/>
  <c r="G23" i="2"/>
  <c r="O23" i="2"/>
  <c r="Y23" i="2"/>
  <c r="U23" i="2"/>
  <c r="M23" i="2"/>
  <c r="I23" i="2"/>
  <c r="Y11" i="2"/>
  <c r="AA11" i="2"/>
  <c r="S11" i="2"/>
  <c r="I11" i="2"/>
  <c r="G11" i="2"/>
  <c r="U11" i="2"/>
  <c r="O11" i="2"/>
  <c r="Q11" i="2"/>
  <c r="A15" i="1"/>
  <c r="K11" i="2"/>
  <c r="W11" i="2"/>
  <c r="I423" i="3"/>
  <c r="I424" i="3" s="1"/>
  <c r="K423" i="3"/>
  <c r="K424" i="3" s="1"/>
  <c r="G423" i="3"/>
  <c r="K9" i="2"/>
  <c r="Y9" i="2"/>
  <c r="O9" i="2"/>
  <c r="AA9" i="2"/>
  <c r="G9" i="2"/>
  <c r="M9" i="2"/>
  <c r="U9" i="2"/>
  <c r="S9" i="2"/>
  <c r="W9" i="2"/>
  <c r="I9" i="2"/>
  <c r="A15" i="2" l="1"/>
  <c r="A15" i="3"/>
  <c r="I423" i="2"/>
  <c r="W423" i="2"/>
  <c r="G423" i="2"/>
  <c r="Q423" i="2"/>
  <c r="M423" i="2"/>
  <c r="Y423" i="2"/>
  <c r="AA423" i="2"/>
  <c r="O423" i="2"/>
  <c r="K423" i="2"/>
  <c r="A17" i="1"/>
  <c r="S423" i="2"/>
  <c r="U423" i="2"/>
  <c r="A19" i="1" l="1"/>
  <c r="A21" i="1" s="1"/>
  <c r="A23" i="1" s="1"/>
  <c r="A17" i="3"/>
  <c r="A17" i="2"/>
  <c r="O424" i="2"/>
  <c r="U424" i="2"/>
  <c r="Q424" i="2"/>
  <c r="K424" i="2"/>
  <c r="I424" i="2"/>
  <c r="Y424" i="2"/>
  <c r="AA424" i="2"/>
  <c r="S424" i="2"/>
  <c r="M424" i="2"/>
  <c r="W424" i="2"/>
  <c r="A25" i="1" l="1"/>
  <c r="A27" i="1" s="1"/>
  <c r="A29" i="1"/>
  <c r="A31" i="1" s="1"/>
  <c r="A35" i="1" s="1"/>
  <c r="A37" i="1" s="1"/>
  <c r="A39" i="1" s="1"/>
  <c r="A19" i="2"/>
  <c r="A19" i="3"/>
  <c r="A33" i="1" l="1"/>
  <c r="A21" i="3"/>
  <c r="A21" i="2"/>
  <c r="A24" i="3" l="1"/>
  <c r="A24" i="2"/>
  <c r="A23" i="3"/>
  <c r="A23" i="2"/>
  <c r="A25" i="3" l="1"/>
  <c r="A25" i="2"/>
  <c r="A27" i="2" l="1"/>
  <c r="A27" i="3"/>
  <c r="A29" i="3" l="1"/>
  <c r="A29" i="2"/>
  <c r="A31" i="3" l="1"/>
  <c r="A31" i="2"/>
  <c r="A33" i="3" l="1"/>
  <c r="A33" i="2"/>
  <c r="A41" i="1"/>
  <c r="A35" i="3" l="1"/>
  <c r="A35" i="2"/>
  <c r="A43" i="1"/>
  <c r="A45" i="1" s="1"/>
  <c r="A47" i="1" s="1"/>
  <c r="A49" i="1" s="1"/>
  <c r="A51" i="1" s="1"/>
  <c r="A53" i="1" s="1"/>
  <c r="A37" i="3" l="1"/>
  <c r="A37" i="2"/>
  <c r="A39" i="3" l="1"/>
  <c r="A39" i="2"/>
  <c r="A41" i="2" l="1"/>
  <c r="A41" i="3"/>
  <c r="A43" i="3" l="1"/>
  <c r="A43" i="2"/>
  <c r="A45" i="3" l="1"/>
  <c r="A45" i="2"/>
  <c r="A55" i="1"/>
  <c r="A47" i="2" l="1"/>
  <c r="A47" i="3"/>
  <c r="A57" i="1"/>
  <c r="A49" i="3" l="1"/>
  <c r="A49" i="2"/>
  <c r="A59" i="1"/>
  <c r="A51" i="2" l="1"/>
  <c r="A51" i="3"/>
  <c r="A61" i="1"/>
  <c r="A53" i="3" l="1"/>
  <c r="A53" i="2"/>
  <c r="A63" i="1"/>
  <c r="A55" i="3" l="1"/>
  <c r="A55" i="2"/>
  <c r="A65" i="1"/>
  <c r="A57" i="3" l="1"/>
  <c r="A57" i="2"/>
  <c r="A67" i="1"/>
  <c r="A59" i="2" l="1"/>
  <c r="A59" i="3"/>
  <c r="A69" i="1"/>
  <c r="A61" i="2" l="1"/>
  <c r="A61" i="3"/>
  <c r="A71" i="1"/>
  <c r="A63" i="3" l="1"/>
  <c r="A63" i="2"/>
  <c r="A73" i="1"/>
  <c r="A65" i="2" l="1"/>
  <c r="A65" i="3"/>
  <c r="A79" i="1"/>
  <c r="A71" i="3" l="1"/>
  <c r="A71" i="2"/>
  <c r="A81" i="1"/>
  <c r="A73" i="3" l="1"/>
  <c r="A73" i="2"/>
  <c r="A83" i="1"/>
  <c r="A75" i="3" l="1"/>
  <c r="A75" i="2"/>
  <c r="A85" i="1"/>
  <c r="A87" i="1" s="1"/>
  <c r="A78" i="3" l="1"/>
  <c r="A78" i="2"/>
  <c r="A77" i="2"/>
  <c r="A77" i="3"/>
  <c r="A89" i="1"/>
  <c r="A91" i="1" s="1"/>
  <c r="A79" i="3" l="1"/>
  <c r="A79" i="2"/>
  <c r="A93" i="1"/>
  <c r="A95" i="1" s="1"/>
  <c r="A99" i="1" s="1"/>
  <c r="A101" i="1" s="1"/>
  <c r="A82" i="2" l="1"/>
  <c r="A82" i="3"/>
  <c r="A81" i="2"/>
  <c r="A81" i="3"/>
  <c r="A80" i="2"/>
  <c r="A80" i="3"/>
  <c r="A97" i="1"/>
  <c r="A83" i="3" l="1"/>
  <c r="A83" i="2"/>
  <c r="A103" i="1"/>
  <c r="A85" i="2" l="1"/>
  <c r="A85" i="3"/>
  <c r="A105" i="1"/>
  <c r="A87" i="3" l="1"/>
  <c r="A87" i="2"/>
  <c r="A107" i="1"/>
  <c r="A89" i="3" l="1"/>
  <c r="A89" i="2"/>
  <c r="A109" i="1"/>
  <c r="A111" i="1" s="1"/>
  <c r="A91" i="3" l="1"/>
  <c r="A91" i="2"/>
  <c r="A93" i="3" l="1"/>
  <c r="A93" i="2"/>
  <c r="A113" i="1"/>
  <c r="A95" i="3" l="1"/>
  <c r="A95" i="2"/>
  <c r="A115" i="1"/>
  <c r="A97" i="3" l="1"/>
  <c r="A97" i="2"/>
  <c r="A117" i="1"/>
  <c r="A99" i="3" l="1"/>
  <c r="A99" i="2"/>
  <c r="A119" i="1"/>
  <c r="A101" i="2" l="1"/>
  <c r="A101" i="3"/>
  <c r="A121" i="1"/>
  <c r="A103" i="3" l="1"/>
  <c r="A103" i="2"/>
  <c r="A123" i="1"/>
  <c r="A105" i="3" l="1"/>
  <c r="A105" i="2"/>
  <c r="A125" i="1"/>
  <c r="A107" i="3" l="1"/>
  <c r="A107" i="2"/>
  <c r="A127" i="1"/>
  <c r="A109" i="2" l="1"/>
  <c r="A109" i="3"/>
  <c r="A129" i="1"/>
  <c r="A111" i="3" l="1"/>
  <c r="A111" i="2"/>
  <c r="A131" i="1"/>
  <c r="A113" i="2" l="1"/>
  <c r="A113" i="3"/>
  <c r="A133" i="1"/>
  <c r="A115" i="3" l="1"/>
  <c r="A115" i="2"/>
  <c r="A135" i="1"/>
  <c r="A117" i="2" l="1"/>
  <c r="A117" i="3"/>
  <c r="A137" i="1"/>
  <c r="A119" i="3" l="1"/>
  <c r="A119" i="2"/>
  <c r="A139" i="1"/>
  <c r="A121" i="2" l="1"/>
  <c r="A121" i="3"/>
  <c r="A141" i="1"/>
  <c r="A123" i="3" l="1"/>
  <c r="A123" i="2"/>
  <c r="A143" i="1"/>
  <c r="A125" i="2" l="1"/>
  <c r="A125" i="3"/>
  <c r="A145" i="1"/>
  <c r="A127" i="3" l="1"/>
  <c r="A127" i="2"/>
  <c r="A147" i="1"/>
  <c r="A129" i="2" l="1"/>
  <c r="A129" i="3"/>
  <c r="A149" i="1"/>
  <c r="A131" i="3" l="1"/>
  <c r="A131" i="2"/>
  <c r="A151" i="1"/>
  <c r="A133" i="3" l="1"/>
  <c r="A133" i="2"/>
  <c r="A153" i="1"/>
  <c r="A135" i="3" l="1"/>
  <c r="A135" i="2"/>
  <c r="A155" i="1"/>
  <c r="A137" i="3" l="1"/>
  <c r="A137" i="2"/>
  <c r="A157" i="1"/>
  <c r="A139" i="2" l="1"/>
  <c r="A139" i="3"/>
  <c r="A159" i="1"/>
  <c r="A141" i="2" l="1"/>
  <c r="A141" i="3"/>
  <c r="A161" i="1"/>
  <c r="A143" i="2" l="1"/>
  <c r="A143" i="3"/>
  <c r="A163" i="1"/>
  <c r="A145" i="3" l="1"/>
  <c r="A145" i="2"/>
  <c r="A165" i="1"/>
  <c r="A147" i="3" l="1"/>
  <c r="A147" i="2"/>
  <c r="A167" i="1"/>
  <c r="A149" i="3" l="1"/>
  <c r="A149" i="2"/>
  <c r="A169" i="1"/>
  <c r="A151" i="3" l="1"/>
  <c r="A151" i="2"/>
  <c r="A171" i="1"/>
  <c r="A153" i="3" l="1"/>
  <c r="A153" i="2"/>
  <c r="A173" i="1"/>
  <c r="A175" i="1" s="1"/>
  <c r="A177" i="1" s="1"/>
  <c r="A179" i="1" s="1"/>
  <c r="A181" i="1" s="1"/>
  <c r="A156" i="3" l="1"/>
  <c r="A156" i="2"/>
  <c r="A155" i="3"/>
  <c r="A155" i="2"/>
  <c r="A157" i="3" l="1"/>
  <c r="A157" i="2"/>
  <c r="A183" i="1"/>
  <c r="A159" i="3" l="1"/>
  <c r="A159" i="2"/>
  <c r="A185" i="1"/>
  <c r="A161" i="3" l="1"/>
  <c r="A161" i="2"/>
  <c r="A187" i="1"/>
  <c r="A163" i="2" l="1"/>
  <c r="A163" i="3"/>
  <c r="A189" i="1"/>
  <c r="A165" i="3" l="1"/>
  <c r="A165" i="2"/>
  <c r="A191" i="1"/>
  <c r="A167" i="2" l="1"/>
  <c r="A167" i="3"/>
  <c r="A193" i="1"/>
  <c r="A169" i="3" l="1"/>
  <c r="A169" i="2"/>
  <c r="A195" i="1"/>
  <c r="A171" i="3" l="1"/>
  <c r="A171" i="2"/>
  <c r="A197" i="1"/>
  <c r="A173" i="2" l="1"/>
  <c r="A173" i="3"/>
  <c r="A199" i="1"/>
  <c r="A175" i="3" l="1"/>
  <c r="A175" i="2"/>
  <c r="A201" i="1"/>
  <c r="A177" i="3" l="1"/>
  <c r="A177" i="2"/>
  <c r="A203" i="1"/>
  <c r="A179" i="3" l="1"/>
  <c r="A179" i="2"/>
  <c r="A205" i="1"/>
  <c r="A181" i="2" l="1"/>
  <c r="A181" i="3"/>
  <c r="A207" i="1"/>
  <c r="A183" i="2" l="1"/>
  <c r="A183" i="3"/>
  <c r="A209" i="1"/>
  <c r="A185" i="3" l="1"/>
  <c r="A185" i="2"/>
  <c r="A211" i="1"/>
  <c r="A187" i="2" l="1"/>
  <c r="A187" i="3"/>
  <c r="A213" i="1"/>
  <c r="A189" i="3" l="1"/>
  <c r="A189" i="2"/>
  <c r="A215" i="1"/>
  <c r="A191" i="2" l="1"/>
  <c r="A191" i="3"/>
  <c r="A217" i="1"/>
  <c r="A193" i="2" l="1"/>
  <c r="A193" i="3"/>
  <c r="A219" i="1"/>
  <c r="A195" i="2" l="1"/>
  <c r="A195" i="3"/>
  <c r="A221" i="1"/>
  <c r="A197" i="3" l="1"/>
  <c r="A197" i="2"/>
  <c r="A223" i="1"/>
  <c r="A199" i="3" l="1"/>
  <c r="A199" i="2"/>
  <c r="A225" i="1"/>
  <c r="A201" i="3" l="1"/>
  <c r="A201" i="2"/>
  <c r="A227" i="1"/>
  <c r="A203" i="3" l="1"/>
  <c r="A203" i="2"/>
  <c r="A229" i="1"/>
  <c r="A205" i="3" l="1"/>
  <c r="A205" i="2"/>
  <c r="A231" i="1"/>
  <c r="A207" i="3" l="1"/>
  <c r="A207" i="2"/>
  <c r="A233" i="1"/>
  <c r="A209" i="2" l="1"/>
  <c r="A209" i="3"/>
  <c r="A235" i="1"/>
  <c r="A211" i="2" l="1"/>
  <c r="A211" i="3"/>
  <c r="A237" i="1"/>
  <c r="A213" i="3" l="1"/>
  <c r="A213" i="2"/>
  <c r="A239" i="1"/>
  <c r="A215" i="3" l="1"/>
  <c r="A215" i="2"/>
  <c r="A241" i="1"/>
  <c r="A217" i="3" l="1"/>
  <c r="A217" i="2"/>
  <c r="A243" i="1"/>
  <c r="A219" i="2" l="1"/>
  <c r="A219" i="3"/>
  <c r="A245" i="1"/>
  <c r="A221" i="3" l="1"/>
  <c r="A221" i="2"/>
  <c r="A247" i="1"/>
  <c r="A223" i="3" l="1"/>
  <c r="A223" i="2"/>
  <c r="A249" i="1"/>
  <c r="A225" i="2" l="1"/>
  <c r="A225" i="3"/>
  <c r="A251" i="1"/>
  <c r="A227" i="3" l="1"/>
  <c r="A227" i="2"/>
  <c r="A253" i="1"/>
  <c r="A229" i="3" l="1"/>
  <c r="A229" i="2"/>
  <c r="A255" i="1"/>
  <c r="A231" i="2" l="1"/>
  <c r="A231" i="3"/>
  <c r="A257" i="1"/>
  <c r="A233" i="2" l="1"/>
  <c r="A233" i="3"/>
  <c r="A261" i="1"/>
  <c r="A237" i="3" l="1"/>
  <c r="A237" i="2"/>
  <c r="A263" i="1"/>
  <c r="A239" i="3" l="1"/>
  <c r="A239" i="2"/>
  <c r="A265" i="1"/>
  <c r="A241" i="2" l="1"/>
  <c r="A241" i="3"/>
  <c r="A267" i="1"/>
  <c r="A243" i="2" l="1"/>
  <c r="A243" i="3"/>
  <c r="A269" i="1"/>
  <c r="A245" i="3" l="1"/>
  <c r="A245" i="2"/>
  <c r="A271" i="1"/>
  <c r="A247" i="3" l="1"/>
  <c r="A247" i="2"/>
  <c r="A273" i="1"/>
  <c r="A249" i="3" l="1"/>
  <c r="A249" i="2"/>
  <c r="A275" i="1"/>
  <c r="A251" i="2" l="1"/>
  <c r="A251" i="3"/>
  <c r="A277" i="1"/>
  <c r="A253" i="3" l="1"/>
  <c r="A253" i="2"/>
  <c r="A279" i="1"/>
  <c r="A255" i="3" l="1"/>
  <c r="A255" i="2"/>
  <c r="A281" i="1"/>
  <c r="A257" i="2" l="1"/>
  <c r="A257" i="3"/>
  <c r="A283" i="1"/>
  <c r="A259" i="2" l="1"/>
  <c r="A259" i="3"/>
  <c r="A285" i="1"/>
  <c r="A261" i="3" l="1"/>
  <c r="A261" i="2"/>
  <c r="A287" i="1"/>
  <c r="A263" i="3" l="1"/>
  <c r="A263" i="2"/>
  <c r="A289" i="1"/>
  <c r="A265" i="2" l="1"/>
  <c r="A265" i="3"/>
  <c r="A291" i="1"/>
  <c r="A267" i="2" l="1"/>
  <c r="A267" i="3"/>
  <c r="A293" i="1"/>
  <c r="A269" i="3" l="1"/>
  <c r="A269" i="2"/>
  <c r="A295" i="1"/>
  <c r="A271" i="3" l="1"/>
  <c r="A271" i="2"/>
  <c r="A297" i="1"/>
  <c r="A273" i="3" l="1"/>
  <c r="A273" i="2"/>
  <c r="A299" i="1"/>
  <c r="A275" i="3" l="1"/>
  <c r="A275" i="2"/>
  <c r="A301" i="1"/>
  <c r="A277" i="3" l="1"/>
  <c r="A277" i="2"/>
  <c r="A303" i="1"/>
  <c r="A279" i="3" l="1"/>
  <c r="A279" i="2"/>
  <c r="A305" i="1"/>
  <c r="A281" i="3" l="1"/>
  <c r="A281" i="2"/>
  <c r="A307" i="1"/>
  <c r="A283" i="2" l="1"/>
  <c r="A283" i="3"/>
  <c r="A309" i="1"/>
  <c r="A285" i="3" l="1"/>
  <c r="A285" i="2"/>
  <c r="A311" i="1"/>
  <c r="A287" i="3" l="1"/>
  <c r="A287" i="2"/>
  <c r="A313" i="1"/>
  <c r="A289" i="3" l="1"/>
  <c r="A289" i="2"/>
  <c r="A315" i="1"/>
  <c r="A291" i="2" l="1"/>
  <c r="A291" i="3"/>
  <c r="A317" i="1"/>
  <c r="A293" i="2" l="1"/>
  <c r="A293" i="3"/>
  <c r="A319" i="1"/>
  <c r="A295" i="3" l="1"/>
  <c r="A295" i="2"/>
  <c r="A321" i="1"/>
  <c r="A297" i="2" l="1"/>
  <c r="A297" i="3"/>
  <c r="A323" i="1"/>
  <c r="A299" i="2" l="1"/>
  <c r="A299" i="3"/>
  <c r="A325" i="1"/>
  <c r="A301" i="3" l="1"/>
  <c r="A301" i="2"/>
  <c r="A327" i="1"/>
  <c r="A303" i="3" l="1"/>
  <c r="A303" i="2"/>
  <c r="A329" i="1"/>
  <c r="A331" i="1" s="1"/>
  <c r="A305" i="3" l="1"/>
  <c r="A305" i="2"/>
  <c r="A307" i="3" l="1"/>
  <c r="A307" i="2"/>
  <c r="A309" i="2" l="1"/>
  <c r="A309" i="3"/>
  <c r="A311" i="3" l="1"/>
  <c r="A311" i="2"/>
  <c r="A313" i="2" l="1"/>
  <c r="A313" i="3"/>
  <c r="A315" i="3" l="1"/>
  <c r="A315" i="2"/>
  <c r="A317" i="2" l="1"/>
  <c r="A317" i="3"/>
  <c r="A319" i="3" l="1"/>
  <c r="A319" i="2"/>
  <c r="A321" i="2" l="1"/>
  <c r="A321" i="3"/>
  <c r="A323" i="2" l="1"/>
  <c r="A323" i="3"/>
  <c r="A325" i="3" l="1"/>
  <c r="A325" i="2"/>
  <c r="A327" i="2" l="1"/>
  <c r="A327" i="3"/>
  <c r="A329" i="3" l="1"/>
  <c r="A329" i="2"/>
  <c r="A331" i="3" l="1"/>
  <c r="A331" i="2"/>
  <c r="A333" i="3" l="1"/>
  <c r="A333" i="2"/>
  <c r="A335" i="3" l="1"/>
  <c r="A335" i="2"/>
  <c r="A337" i="3" l="1"/>
  <c r="A337" i="2"/>
  <c r="A339" i="2" l="1"/>
  <c r="A339" i="3"/>
  <c r="A341" i="3" l="1"/>
  <c r="A341" i="2"/>
  <c r="A343" i="3" l="1"/>
  <c r="A343" i="2"/>
  <c r="A345" i="3" l="1"/>
  <c r="A345" i="2"/>
  <c r="A347" i="3" l="1"/>
  <c r="A347" i="2"/>
  <c r="A349" i="2" l="1"/>
  <c r="A349" i="3"/>
  <c r="A351" i="2" l="1"/>
  <c r="A351" i="3"/>
  <c r="A353" i="2" l="1"/>
  <c r="A353" i="3"/>
  <c r="A355" i="3" l="1"/>
  <c r="A355" i="2"/>
  <c r="A357" i="2" l="1"/>
  <c r="A357" i="3"/>
  <c r="A359" i="3" l="1"/>
  <c r="A359" i="2"/>
  <c r="A361" i="2" l="1"/>
  <c r="A361" i="3"/>
  <c r="A363" i="3" l="1"/>
  <c r="A363" i="2"/>
  <c r="A365" i="2" l="1"/>
  <c r="A365" i="3"/>
  <c r="A367" i="3" l="1"/>
  <c r="A367" i="2"/>
  <c r="A369" i="2" l="1"/>
  <c r="A369" i="3"/>
  <c r="A371" i="3" l="1"/>
  <c r="A371" i="2"/>
  <c r="A373" i="3" l="1"/>
  <c r="A373" i="2"/>
  <c r="A375" i="3" l="1"/>
  <c r="A375" i="2"/>
  <c r="A377" i="2" l="1"/>
  <c r="A377" i="3"/>
  <c r="A379" i="3" l="1"/>
  <c r="A379" i="2"/>
  <c r="A381" i="3" l="1"/>
  <c r="A381" i="2"/>
  <c r="A383" i="2" l="1"/>
  <c r="A383" i="3"/>
  <c r="A385" i="3" l="1"/>
  <c r="A385" i="2"/>
  <c r="A387" i="3" l="1"/>
  <c r="A387" i="2"/>
  <c r="A389" i="3" l="1"/>
  <c r="A389" i="2"/>
  <c r="A391" i="3" l="1"/>
  <c r="A391" i="2"/>
  <c r="A393" i="2" l="1"/>
  <c r="A393" i="3"/>
  <c r="A395" i="3" l="1"/>
  <c r="A395" i="2"/>
  <c r="A397" i="3" l="1"/>
  <c r="A397" i="2"/>
  <c r="A399" i="2" l="1"/>
  <c r="A399" i="3"/>
  <c r="A401" i="3" l="1"/>
  <c r="A401" i="2"/>
  <c r="A403" i="2" l="1"/>
  <c r="A403" i="3"/>
  <c r="A405" i="3" l="1"/>
  <c r="A405" i="2"/>
  <c r="A407" i="3" l="1"/>
  <c r="A407" i="2"/>
  <c r="A409" i="3" l="1"/>
  <c r="A409" i="2"/>
  <c r="A411" i="3" l="1"/>
  <c r="A411" i="2"/>
  <c r="A413" i="3" l="1"/>
  <c r="A413" i="2"/>
  <c r="A415" i="2" l="1"/>
  <c r="A415" i="3"/>
  <c r="A417" i="2" l="1"/>
  <c r="A417" i="3"/>
  <c r="A419" i="3" l="1"/>
  <c r="A419" i="2"/>
  <c r="A421" i="2" l="1"/>
  <c r="A421" i="3"/>
</calcChain>
</file>

<file path=xl/sharedStrings.xml><?xml version="1.0" encoding="utf-8"?>
<sst xmlns="http://schemas.openxmlformats.org/spreadsheetml/2006/main" count="602" uniqueCount="380">
  <si>
    <t>GWINNETT COUNTY, GEORGIA</t>
  </si>
  <si>
    <t xml:space="preserve"> </t>
  </si>
  <si>
    <t>PROJECT #:</t>
  </si>
  <si>
    <t>PROJECT:</t>
  </si>
  <si>
    <t>BID SCHEDULE</t>
  </si>
  <si>
    <t>Item #</t>
  </si>
  <si>
    <t>GDOT #</t>
  </si>
  <si>
    <t>Description</t>
  </si>
  <si>
    <t>Units</t>
  </si>
  <si>
    <t>Est. Bid Quantity</t>
  </si>
  <si>
    <t>Unit Price Bid</t>
  </si>
  <si>
    <t>Total Bid Price</t>
  </si>
  <si>
    <t>No. of Units</t>
  </si>
  <si>
    <t>Amount</t>
  </si>
  <si>
    <t>TOTAL</t>
  </si>
  <si>
    <t>Contractor #1</t>
  </si>
  <si>
    <t>Contractor #2</t>
  </si>
  <si>
    <t>Contractor #3</t>
  </si>
  <si>
    <t>Contractor #4</t>
  </si>
  <si>
    <t>Contractor #5</t>
  </si>
  <si>
    <t>Contractor #6</t>
  </si>
  <si>
    <t>Contractor #7</t>
  </si>
  <si>
    <t>Contractor #8</t>
  </si>
  <si>
    <t>Contractor #9</t>
  </si>
  <si>
    <t>Contractor #10</t>
  </si>
  <si>
    <t>TELEPHONE NUMBER:  _______________________________________________ FAX: _____________________________________</t>
  </si>
  <si>
    <t>Total Price Bid</t>
  </si>
  <si>
    <t>ADDRESS:  ____________________________________________________________________________________________________</t>
  </si>
  <si>
    <t>REPRESENTATIVE SIGNATURE:  _________________________________________________________________________________</t>
  </si>
  <si>
    <t>PRINT AUTHORIZED REPRESENTATIVE'S NAME:  ___________________________________________________________________</t>
  </si>
  <si>
    <t>E-MAIL ADDRESS_______________________________________________________________________________________________</t>
  </si>
  <si>
    <r>
      <t>YES</t>
    </r>
    <r>
      <rPr>
        <sz val="14"/>
        <rFont val="Arial"/>
        <family val="2"/>
      </rPr>
      <t xml:space="preserve"> </t>
    </r>
    <r>
      <rPr>
        <sz val="14"/>
        <rFont val="Courier New"/>
        <family val="3"/>
      </rPr>
      <t xml:space="preserve">  </t>
    </r>
    <r>
      <rPr>
        <sz val="20"/>
        <rFont val="Arial"/>
        <family val="2"/>
      </rPr>
      <t>□</t>
    </r>
  </si>
  <si>
    <r>
      <t>NO</t>
    </r>
    <r>
      <rPr>
        <sz val="14"/>
        <rFont val="Courier New"/>
        <family val="3"/>
      </rPr>
      <t xml:space="preserve">  </t>
    </r>
    <r>
      <rPr>
        <sz val="20"/>
        <rFont val="Arial"/>
        <family val="2"/>
      </rPr>
      <t>□</t>
    </r>
  </si>
  <si>
    <t>CERTIFICATION OF NONCOLLUSION IN BID PREPARATION____________________________________________________________</t>
  </si>
  <si>
    <t>(Signature)</t>
  </si>
  <si>
    <t>(Date)</t>
  </si>
  <si>
    <t>(If your company is an LLC, you must identify all principals to include address and phone numbers in your submittal)</t>
  </si>
  <si>
    <t>BID NUMBER:</t>
  </si>
  <si>
    <t>150-1000</t>
  </si>
  <si>
    <t>LS</t>
  </si>
  <si>
    <t>150-5010</t>
  </si>
  <si>
    <t>TRAFFIC CONTROL, PORTABLE IMPACT ATTENUATOR</t>
  </si>
  <si>
    <t>EA</t>
  </si>
  <si>
    <t>153-1300</t>
  </si>
  <si>
    <t>FIELD ENGINEERS OFFICE TP 3</t>
  </si>
  <si>
    <t>CY</t>
  </si>
  <si>
    <t>310-1101</t>
  </si>
  <si>
    <t>GR AGGR BASE CRS, INCL MATL</t>
  </si>
  <si>
    <t>TN</t>
  </si>
  <si>
    <t>432-5010</t>
  </si>
  <si>
    <t>MILL ASPH CONC PVMT, VARIABLE DEPTH</t>
  </si>
  <si>
    <t>SY</t>
  </si>
  <si>
    <t>441-0104</t>
  </si>
  <si>
    <t>CONC SIDEWALK, 4 IN</t>
  </si>
  <si>
    <t>441-0108</t>
  </si>
  <si>
    <t>CONC SIDEWALK, 8 IN</t>
  </si>
  <si>
    <t>441-6216</t>
  </si>
  <si>
    <t>CONC CURB &amp; GUTTER, 8 IN X 24 IN, TP 2</t>
  </si>
  <si>
    <t>LF</t>
  </si>
  <si>
    <t>441-6222</t>
  </si>
  <si>
    <t>CONC CURB &amp; GUTTER, 8 IN X 30 IN, TP 2</t>
  </si>
  <si>
    <t>446-1100</t>
  </si>
  <si>
    <t>PVMT REINF FABRIC STRIPS, TP 2, 18 INCH WIDTH</t>
  </si>
  <si>
    <t>500-9999</t>
  </si>
  <si>
    <t>CLASS B CONC, BASE OR PVMT WIDENING</t>
  </si>
  <si>
    <t>620-0100</t>
  </si>
  <si>
    <t>TEMPORARY BARRIER, METHOD NO. 1</t>
  </si>
  <si>
    <t>632-0003</t>
  </si>
  <si>
    <t>CHANGEABLE MESSAGE SIGN, PORTABLE, TYPE 3</t>
  </si>
  <si>
    <t>634-1200</t>
  </si>
  <si>
    <t>RIGHT OF WAY MARKERS</t>
  </si>
  <si>
    <t>641-1100</t>
  </si>
  <si>
    <t>GUARDRAIL, TP T</t>
  </si>
  <si>
    <t>641-1200</t>
  </si>
  <si>
    <t>GUARDRAIL, TP W</t>
  </si>
  <si>
    <t>641-5001</t>
  </si>
  <si>
    <t>GUARDRAIL ANCHORAGE, TP 1</t>
  </si>
  <si>
    <t>641-5015</t>
  </si>
  <si>
    <t>GUARDRAIL TERMINAL, TP 12A, 31 IN, TANGENT, ENERGY-ABSORBING</t>
  </si>
  <si>
    <t>402-1812</t>
  </si>
  <si>
    <t>RECYCLED ASPH CONC LEVELING, INCL BITUM MATL &amp; H LIME</t>
  </si>
  <si>
    <t>402-3121</t>
  </si>
  <si>
    <t>RECYCLED ASPH CONC 25 MM SUPERPAVE, GP 1 OR 2, INCL BITUM MATL &amp; H LIME</t>
  </si>
  <si>
    <t>402-3190</t>
  </si>
  <si>
    <t>RECYCLED ASPH CONC 19 MM SUPERPAVE, GP 1 OR 2,INCL BITUM MATL &amp; H LIME</t>
  </si>
  <si>
    <t>413-0750</t>
  </si>
  <si>
    <t>TACK COAT</t>
  </si>
  <si>
    <t>GL</t>
  </si>
  <si>
    <t>441-0204</t>
  </si>
  <si>
    <t>PLAIN CONC DITCH PAVING, 4 IN</t>
  </si>
  <si>
    <t>LB</t>
  </si>
  <si>
    <t>550-5180</t>
  </si>
  <si>
    <t>STORM DRAIN PIPE, 18 IN, CLASS III</t>
  </si>
  <si>
    <t>550-5300</t>
  </si>
  <si>
    <t>STORM DRAIN PIPE, 30 IN, CLASS III</t>
  </si>
  <si>
    <t>550-9000</t>
  </si>
  <si>
    <t>VIDEO INSPECTION</t>
  </si>
  <si>
    <t>668-1100</t>
  </si>
  <si>
    <t>CATCH BASIN, GP 1</t>
  </si>
  <si>
    <t>668-2100</t>
  </si>
  <si>
    <t>DROP INLET, GP 1</t>
  </si>
  <si>
    <t>668-2110</t>
  </si>
  <si>
    <t>DROP INLET, GP 1, ADDL DEPTH</t>
  </si>
  <si>
    <t>668-4300</t>
  </si>
  <si>
    <t>STORM SEWER MANHOLE, TP 1</t>
  </si>
  <si>
    <t>163-0232</t>
  </si>
  <si>
    <t>TEMPORARY GRASSING</t>
  </si>
  <si>
    <t>AC</t>
  </si>
  <si>
    <t>163-0240</t>
  </si>
  <si>
    <t>MULCH</t>
  </si>
  <si>
    <t>163-0301</t>
  </si>
  <si>
    <t>CONSTRUCT AND REMOVE CONSTRUCTION EXITS</t>
  </si>
  <si>
    <t>163-0503</t>
  </si>
  <si>
    <t>CONSTRUCT AND REMOVE SILT CONTROL GATE, TP 3</t>
  </si>
  <si>
    <t>163-0528</t>
  </si>
  <si>
    <t>CONSTRUCT AND REMOVE FABRIC CHECK DAM -  TYPE C SILT FENCE</t>
  </si>
  <si>
    <t>163-0541</t>
  </si>
  <si>
    <t>CONSTRUCT AND REMOVE ROCK FILTER DAMS</t>
  </si>
  <si>
    <t>163-0550</t>
  </si>
  <si>
    <t>CONSTRUCT AND REMOVE INLET SEDIMENT TRAP</t>
  </si>
  <si>
    <t>165-0030</t>
  </si>
  <si>
    <t>MAINTENANCE OF TEMPORARY SILT FENCE, TP C</t>
  </si>
  <si>
    <t>165-0041</t>
  </si>
  <si>
    <t>MAINTENANCE OF CHECK DAMS - ALL TYPES</t>
  </si>
  <si>
    <t>165-0087</t>
  </si>
  <si>
    <t>MAINTENANCE OF SILT CONTROL GATE, TP 3</t>
  </si>
  <si>
    <t>165-0101</t>
  </si>
  <si>
    <t>MAINTENANCE OF CONSTRUCTION EXIT</t>
  </si>
  <si>
    <t>165-0105</t>
  </si>
  <si>
    <t>MAINTENANCE OF INLET SEDIMENT TRAP</t>
  </si>
  <si>
    <t>165-0110</t>
  </si>
  <si>
    <t>MAINTENANCE OF ROCK FILTER DAM</t>
  </si>
  <si>
    <t>165-0310</t>
  </si>
  <si>
    <t>MAINTENANCE OF CONSTRUCTION EXIT TIRE WASH AREA (PER EACH)</t>
  </si>
  <si>
    <t>167-1000</t>
  </si>
  <si>
    <t>WATER QUALITY MONITORING AND SAMPLING</t>
  </si>
  <si>
    <t>167-1500</t>
  </si>
  <si>
    <t>WATER QUALITY INSPECTIONS</t>
  </si>
  <si>
    <t>MO</t>
  </si>
  <si>
    <t>171-0030</t>
  </si>
  <si>
    <t>TEMPORARY SILT FENCE, TYPE C</t>
  </si>
  <si>
    <t>716-2000</t>
  </si>
  <si>
    <t>EROSION CONTROL MATS, SLOPES</t>
  </si>
  <si>
    <t>700-6910</t>
  </si>
  <si>
    <t>PERMANENT GRASSING</t>
  </si>
  <si>
    <t>700-7000</t>
  </si>
  <si>
    <t>AGRICULTURAL LIME</t>
  </si>
  <si>
    <t>700-8000</t>
  </si>
  <si>
    <t>FERTILIZER MIXED GRADE</t>
  </si>
  <si>
    <t>700-8100</t>
  </si>
  <si>
    <t>FERTILIZER NITROGEN CONTENT</t>
  </si>
  <si>
    <t>700-9300</t>
  </si>
  <si>
    <t>SOD</t>
  </si>
  <si>
    <t>636-1033</t>
  </si>
  <si>
    <t>HIGHWAY SIGNS, TP 1 MATL, REFL SHEETING, TP 9</t>
  </si>
  <si>
    <t>SF</t>
  </si>
  <si>
    <t>636-2070</t>
  </si>
  <si>
    <t>GALV STEEL POSTS, TP 7</t>
  </si>
  <si>
    <t>653-0120</t>
  </si>
  <si>
    <t>THERMOPLASTIC PVMT MARKING, ARROW, TP 2</t>
  </si>
  <si>
    <t>653-1704</t>
  </si>
  <si>
    <t>THERMOPLASTIC SOLID TRAF STRIPE, 24 IN, WHITE</t>
  </si>
  <si>
    <t>653-1804</t>
  </si>
  <si>
    <t>THERMOPLASTIC SOLID TRAF STRIPE, 8 IN, WHITE</t>
  </si>
  <si>
    <t>LM</t>
  </si>
  <si>
    <t>GLF</t>
  </si>
  <si>
    <t>GLM</t>
  </si>
  <si>
    <t>653-6004</t>
  </si>
  <si>
    <t>THERMOPLASTIC TRAF STRIPING, WHITE</t>
  </si>
  <si>
    <t>654-1001</t>
  </si>
  <si>
    <t>RAISED PVMT MARKERS TP 1</t>
  </si>
  <si>
    <t>654-1003</t>
  </si>
  <si>
    <t>RAISED PVMT MARKERS TP 3</t>
  </si>
  <si>
    <t>639-3004</t>
  </si>
  <si>
    <t>647-1000</t>
  </si>
  <si>
    <t>682-6233</t>
  </si>
  <si>
    <t>CONDUIT, NONMETL, TP 3, 2 IN</t>
  </si>
  <si>
    <t>682-9950</t>
  </si>
  <si>
    <t>PERMANENT EROSION CONTROL</t>
  </si>
  <si>
    <t>SIGNAL INSTALLATION</t>
  </si>
  <si>
    <t>PAVEMENT</t>
  </si>
  <si>
    <t>DRAINAGE</t>
  </si>
  <si>
    <t>WATER &amp; SEWER</t>
  </si>
  <si>
    <t>611-8050</t>
  </si>
  <si>
    <t>611-8140</t>
  </si>
  <si>
    <t xml:space="preserve">In compliance with the attached specifications, the undersigned offers and agrees, if this bid is accepted by the Board of Commissioners within one-hundred twenty (120) days of the date of bid opening, to furnish any or all of the items upon which prices are quoted within the time specified in the bid schedule. </t>
  </si>
  <si>
    <t>PI0017399</t>
  </si>
  <si>
    <t>CITY OF TUCKER, GEORGIA</t>
  </si>
  <si>
    <t xml:space="preserve">US 78/SR 410 at CR 9476/Mountain Industrial Blvd. Intersection Improvement </t>
  </si>
  <si>
    <t>156-0100</t>
  </si>
  <si>
    <t>GPS DATA COLLECTION AND SUBMITTAL</t>
  </si>
  <si>
    <t>GRADING COMPLETE - PI 0017399</t>
  </si>
  <si>
    <t>TRAFFIC CONTROL - PI0017399</t>
  </si>
  <si>
    <t>210-0100</t>
  </si>
  <si>
    <t>CONCRETE MEDIAN, 6 IN</t>
  </si>
  <si>
    <t>441-0748</t>
  </si>
  <si>
    <t>CONC VALLEY GUTTER, 8 IN</t>
  </si>
  <si>
    <t>441-4030</t>
  </si>
  <si>
    <t>643-2162</t>
  </si>
  <si>
    <t>CH LK FENCE W/EXT ARMS &amp; BARBED WIRE, ZC COAT, 8 FT, 9 GA</t>
  </si>
  <si>
    <t>643-8010</t>
  </si>
  <si>
    <t>GATE, CHAIN LINK ZC COAT - - SARR PKWY</t>
  </si>
  <si>
    <t>456-2054</t>
  </si>
  <si>
    <t>CYLINDRICAL SHOULDER RUMBLE STRIPS - GROUND IN PLACE CONTINUOUS, 16 IN (400 MM)</t>
  </si>
  <si>
    <t>456-2056</t>
  </si>
  <si>
    <t>CYLINDRICAL SHOULDER RUMBLE STRIPS - GROUND IN PLACE SKIP, 16 IN (400 MM)</t>
  </si>
  <si>
    <t>402-4510</t>
  </si>
  <si>
    <t>RECYCLED ASPH CONC 12.5 MM SUPERPAVE, GP 2 ONLY, INCL POLYMER-MODIFIED BITUM MATL &amp; H LIME</t>
  </si>
  <si>
    <t>439-0020</t>
  </si>
  <si>
    <t>PLAIN PC CONC PVMT, CL 3 CONC, 9 INCH THK</t>
  </si>
  <si>
    <t>439-0024</t>
  </si>
  <si>
    <t>PLAIN PC CONC PVMT, CL 3 CONC, 11 INCH THK</t>
  </si>
  <si>
    <t>169-0020</t>
  </si>
  <si>
    <t>169-0021</t>
  </si>
  <si>
    <t>ENHANCED DRY SWALE MAINTENANCE</t>
  </si>
  <si>
    <t>550-3000</t>
  </si>
  <si>
    <t>ELLIPTICAL PIPE - - 18 IN, CLASS IV</t>
  </si>
  <si>
    <t>550-4230</t>
  </si>
  <si>
    <t>FLARED END SECTION 30 IN, STORM DRAIN</t>
  </si>
  <si>
    <t>550-5150</t>
  </si>
  <si>
    <t>STORM DRAIN PIPE, 15 IN, CLASS III</t>
  </si>
  <si>
    <t>573-2008</t>
  </si>
  <si>
    <t>UNDDR PIPE INCL DRAINAGE AGGR, 8 IN</t>
  </si>
  <si>
    <t>TEMPORARY DRAINAGE</t>
  </si>
  <si>
    <t>ENHANCED DRY SWALE - PI 0017399</t>
  </si>
  <si>
    <t>550-6020</t>
  </si>
  <si>
    <t>STORM DRAIN PIPE, 18 IN, CLASS III, TEMPORARY</t>
  </si>
  <si>
    <t>550-6820</t>
  </si>
  <si>
    <t>FLARED END SECTION, 18 IN, STORM DRAIN, TEMPORARY</t>
  </si>
  <si>
    <t>615-1000</t>
  </si>
  <si>
    <t>JACK OR BORE PIPE - - TEMP 18 IN PIPE</t>
  </si>
  <si>
    <t>TEMPORARY EROSION CONTROL</t>
  </si>
  <si>
    <t>163-0529</t>
  </si>
  <si>
    <t>CONSTRUCT AND REMOVE TEMPORARY SEDIMENT BARRIER  OR BALED STRAW CHECK DAM</t>
  </si>
  <si>
    <t>165-0010</t>
  </si>
  <si>
    <t>MAINTENANCE OF TEMPORARY SILT FENCE, TP A</t>
  </si>
  <si>
    <t>171-0010</t>
  </si>
  <si>
    <t>TEMPORARY SILT FENCE, TYPE A</t>
  </si>
  <si>
    <t>SIGNING</t>
  </si>
  <si>
    <t>636-1077</t>
  </si>
  <si>
    <t>HIGHWAY SIGNS, ALUM EXTRUDED PANELS, REFL SHEETING, TP 9</t>
  </si>
  <si>
    <t>639-2002</t>
  </si>
  <si>
    <t>STEEL WIRE STRAND CABLE, 3/8 IN</t>
  </si>
  <si>
    <t>STEEL STRAIN POLE, TP IV</t>
  </si>
  <si>
    <t>PAVEMENT MARKING</t>
  </si>
  <si>
    <t>653-0110</t>
  </si>
  <si>
    <t>THERMOPLASTIC PVMT MARKING, ARROW, TP 1</t>
  </si>
  <si>
    <t>653-0160</t>
  </si>
  <si>
    <t>THERMOPLASTIC PVMT MARKING, ARROW, TP 6</t>
  </si>
  <si>
    <t>653-0210</t>
  </si>
  <si>
    <t>THERMOPLASTIC PVMT MARKING, WORD, TP 1</t>
  </si>
  <si>
    <t>653-1810</t>
  </si>
  <si>
    <t>THERMOPLASTIC SOLID TRAF STRIPE, 10 IN, WHITE</t>
  </si>
  <si>
    <t>653-2602</t>
  </si>
  <si>
    <t>THERMOPLASTIC SOLID TRAF STRIPE, 6 IN, YELLOW</t>
  </si>
  <si>
    <t>653-2603</t>
  </si>
  <si>
    <t>THERMOPLASTIC SOLID TRAF STRIPE, 6 IN, WHITE</t>
  </si>
  <si>
    <t>653-3602</t>
  </si>
  <si>
    <t>THERMOPLASTIC SKIP TRAF STRIPE, 6 IN, YELLOW</t>
  </si>
  <si>
    <t>653-4503</t>
  </si>
  <si>
    <t>THERMOPLASTIC SKIP TRAF STRIPE, 6 IN, WHITE</t>
  </si>
  <si>
    <t>653-4830</t>
  </si>
  <si>
    <t>THERMOPLASTIC SKIP TRAF STRIPE, 18 IN, WHITE</t>
  </si>
  <si>
    <t>655-5000</t>
  </si>
  <si>
    <t>PVMT ARROW, THERMOPLASTIC, WITH RAISED REFLECTORS</t>
  </si>
  <si>
    <t>655-6020</t>
  </si>
  <si>
    <t>PREFORMED PLASTIC PVMT MKG ARROW, CONTRAST (BLACK-WHITE), TP 2</t>
  </si>
  <si>
    <t>657-4085</t>
  </si>
  <si>
    <t>PREFORMED PLASTIC SKIP PVMT MKG, 8 IN, CONTRAST (BLACK-WHITE), TP PB</t>
  </si>
  <si>
    <t>657-5003</t>
  </si>
  <si>
    <t>PREFORMED PLASTIC PAVEMENT MARKING, WORD TP 1, TP PB</t>
  </si>
  <si>
    <t>657-9244</t>
  </si>
  <si>
    <t>WET REFLECTIVE PREFORMED SOLID PAVEMENT MARKINGS, 9 IN, CONTRAST (BLACK-YELLOW)</t>
  </si>
  <si>
    <t>657-9245</t>
  </si>
  <si>
    <t>WET REFLECTIVE PREFORMED SOLID PAVEMENT MARKINGS, 9 IN, CONTRAST (BLACK-WHITE)</t>
  </si>
  <si>
    <t>STEEL STRAIN POLE, TP IV - , 65’ AND 55’  TANDEM MAST ARM  POWER COATED BLACK - NO. 1</t>
  </si>
  <si>
    <t>STEEL STRAIN POLE, TP IV - , 65’ MAST ARM POWER COATED BLACK - NO. 1</t>
  </si>
  <si>
    <t>STEEL STRAIN POLE, TP IV - , 35’ AND 65’  TANDEM MAST ARM  POWER COATED BLACK - NO.2</t>
  </si>
  <si>
    <t>STEEL STRAIN POLE, TP IV - ,  45’ AND 50’ TANDEM MAST ARM POWER COATED BLACK - NO.2</t>
  </si>
  <si>
    <t>STEEL STRAIN POLE, TP IV - 45' MAST ARM POWDER COATED BLACK - NO.3</t>
  </si>
  <si>
    <t>STEEL STRAIN POLE, TP IV - , 40’ AND 50’  TANDEM MAST ARM  POWER COATED BLACK - NO.3</t>
  </si>
  <si>
    <t>STEEL STRAIN POLE, TP IV - , 50’ MAST ARM POWER COATED BLACK - NO.4</t>
  </si>
  <si>
    <t>CONDUIT, NONMETL, TP 3, 2 IN - TRAFFIC SIGNAL INSTALLATION NO.1</t>
  </si>
  <si>
    <t>CONDUIT, NONMETL, TP 3, 2 IN - TRAFFIC SIGNAL INSTALLATION NO.2</t>
  </si>
  <si>
    <t>CONDUIT, NONMETL, TP 3, 2 IN - TRAFFIC SIGNAL INSTALLATION NO.3</t>
  </si>
  <si>
    <t>CONDUIT, NONMETL, TP 3, 2 IN - TRAFFIC SIGNAL INSTALLATION NO.4</t>
  </si>
  <si>
    <t>DIRECTIONAL BORE - - 5 IN  -  TRAFFIC SIGNAL INSTALLATION NO.1</t>
  </si>
  <si>
    <t>DIRECTIONAL BORE - - 5 IN  -  TRAFFIC SIGNAL INSTALLATION NO.2</t>
  </si>
  <si>
    <t>DIRECTIONAL BORE - - 5 IN  -  TRAFFIC SIGNAL INSTALLATION NO.3</t>
  </si>
  <si>
    <t>DIRECTIONAL BORE - - 5 IN  -  TRAFFIC SIGNAL INSTALLATION NO.4</t>
  </si>
  <si>
    <t>937-4100</t>
  </si>
  <si>
    <t>937-6000</t>
  </si>
  <si>
    <t>MICROWAVE RADAR DETECTION ASSEMBLY</t>
  </si>
  <si>
    <t>PEDESTRIAN DETECTION SYSTEM - NO.4</t>
  </si>
  <si>
    <t>PEDESTRIAN DETECTION SYSTEM - NO.1</t>
  </si>
  <si>
    <t>PEDESTRIAN DETECTION SYSTEM - NO.2</t>
  </si>
  <si>
    <t>PEDESTRIAN DETECTION SYSTEM - NO.3</t>
  </si>
  <si>
    <t>TRAFFIC SIGNAL INSTALLATION - NO. 4</t>
  </si>
  <si>
    <t>TRAFFIC SIGNAL INSTALLATION - NO. 3</t>
  </si>
  <si>
    <t>TRAFFIC SIGNAL INSTALLATION - NO. 2</t>
  </si>
  <si>
    <t>TRAFFIC SIGNAL INSTALLATION - NO. 1</t>
  </si>
  <si>
    <t>WALL</t>
  </si>
  <si>
    <t>621-6200</t>
  </si>
  <si>
    <t>CONCRETE SIDE BARRIER, TP 2-S - 1</t>
  </si>
  <si>
    <t>LIGHTING</t>
  </si>
  <si>
    <t>680-4230</t>
  </si>
  <si>
    <t>LIGHTING STD, 31-35 FT MH</t>
  </si>
  <si>
    <t>680-5270</t>
  </si>
  <si>
    <t>LUMINAIRE BRACKET ARM, 12 FT</t>
  </si>
  <si>
    <t>680-6130</t>
  </si>
  <si>
    <t>LUMINAIRE, TP 3, LED</t>
  </si>
  <si>
    <t>682-1505</t>
  </si>
  <si>
    <t>CABLE, TP RHH/RHW, AWG NO 8</t>
  </si>
  <si>
    <t>682-1506</t>
  </si>
  <si>
    <t>CABLE, TP RHH/RHW, AWG NO 6</t>
  </si>
  <si>
    <t>682-1509</t>
  </si>
  <si>
    <t>CABLE, TP RHH/RHW, AWG NO 2</t>
  </si>
  <si>
    <t>682-2110</t>
  </si>
  <si>
    <t>ELECTRICAL SERVICE POINT</t>
  </si>
  <si>
    <t>682-2120</t>
  </si>
  <si>
    <t>PULL BOX, TYPE 2</t>
  </si>
  <si>
    <t>682-6120</t>
  </si>
  <si>
    <t>CONDUIT, RIGID, 2 IN</t>
  </si>
  <si>
    <t>682-6222</t>
  </si>
  <si>
    <t>CONDUIT, NONMETL, TP 2, 2 IN</t>
  </si>
  <si>
    <t>682-9023</t>
  </si>
  <si>
    <t>ELECTRICAL JUNCTION BOX, GALVANIZED, SIZE - - 12 IN x 10 IN x 8 IN</t>
  </si>
  <si>
    <t>DIRECTIONAL BORE - 2 IN</t>
  </si>
  <si>
    <t>ADJUST MANHOLE TO GRADE</t>
  </si>
  <si>
    <t>ADJUST WATER VALVE BOX TO GRADE - PI 017399</t>
  </si>
  <si>
    <t>ITS</t>
  </si>
  <si>
    <t>682-2145</t>
  </si>
  <si>
    <t>PULL BOX, TYPE 4S</t>
  </si>
  <si>
    <t>682-2170</t>
  </si>
  <si>
    <t>PULL BOX, TYPE 7 - , SPLIT LID</t>
  </si>
  <si>
    <t>935-1112</t>
  </si>
  <si>
    <t>OUTSIDE PLANT FIBER OPTIC CABLE, LOOSE TUBE, SINGLE MODE, 12 FIBER</t>
  </si>
  <si>
    <t>935-1113</t>
  </si>
  <si>
    <t>OUTSIDE PLANT FIBER OPTIC CABLE, LOOSE TUBE, SINGLE MODE, 24 FIBER</t>
  </si>
  <si>
    <t>935-1116</t>
  </si>
  <si>
    <t>OUTSIDE PLANT FIBER OPTIC CABLE, LOOSE TUBE, SINGLE MODE, 72 FIBER</t>
  </si>
  <si>
    <t>935-1118</t>
  </si>
  <si>
    <t>OUTSIDE PLANT FIBER OPTIC CABLE, LOOSE TUBE, SINGLE MODE, 144 FIBER</t>
  </si>
  <si>
    <t>935-3103</t>
  </si>
  <si>
    <t>FIBER OPTIC CLOSURE, UNDERGROUND, 24 FIBER</t>
  </si>
  <si>
    <t>935-3106</t>
  </si>
  <si>
    <t>FIBER OPTIC CLOSURE, UNDERGROUND, 72 FIBER</t>
  </si>
  <si>
    <t>935-3108</t>
  </si>
  <si>
    <t>FIBER OPTIC CLOSURE, UNDERGROUND, 144 FIBER</t>
  </si>
  <si>
    <t>935-4010</t>
  </si>
  <si>
    <t>FIBER OPTIC SPLICE, FUSION</t>
  </si>
  <si>
    <t>DIRECTIONAL BORE - 3 IN</t>
  </si>
  <si>
    <t>DIRECTIONAL BORE - 5 IN</t>
  </si>
  <si>
    <t>DIRECTIONAL BORE - 7 IN</t>
  </si>
  <si>
    <r>
      <t xml:space="preserve">Note: The City requires pricing and terms to remain firm for the duration of this contract. Contract to begin upon date of issuance of the “Notice to Proceed” for  duration of </t>
    </r>
    <r>
      <rPr>
        <b/>
        <sz val="12"/>
        <color rgb="FF000000"/>
        <rFont val="Arial"/>
        <family val="2"/>
      </rPr>
      <t>720 Calendar Days</t>
    </r>
    <r>
      <rPr>
        <sz val="12"/>
        <color indexed="8"/>
        <rFont val="Arial"/>
        <family val="2"/>
      </rPr>
      <t>. Failure to hold pricing firm for the duration of this contract will be sufficient cause for the County to declare bid non-responsive.</t>
    </r>
  </si>
  <si>
    <t>611-3000</t>
  </si>
  <si>
    <t>RECONSTR CATCH BASIN, GROUP 1</t>
  </si>
  <si>
    <t xml:space="preserve">The City requires that all who enter into a contract for the physical performance of services with the City must satisfy O.C.G.A. § 13-10-91 and Rule 300-10-1-.02, in a manner, and such are conditions of the contract.                                                                                                                                                                                                                                                                                                                 </t>
  </si>
  <si>
    <t xml:space="preserve">DOES YOUR COMPANY CURRENTLY HAVE A LOCATION WITHIN THE CITY OF TUCKER? </t>
  </si>
  <si>
    <t>LEGAL BUSINESS NAME:  ______________________________________________________</t>
  </si>
  <si>
    <t>318-3000</t>
  </si>
  <si>
    <t>AGGR SURF CRS</t>
  </si>
  <si>
    <t>636-3010</t>
  </si>
  <si>
    <t>GALV STEEL POSTS, TP 9</t>
  </si>
  <si>
    <t>638-1001</t>
  </si>
  <si>
    <t xml:space="preserve">STR SUPPORT FOR OVERHEAD SIGN, TP I , NO. - 1 </t>
  </si>
  <si>
    <t>STR SUPPORT FOR OVERHEAD SIGN, TP I , NO. - 2</t>
  </si>
  <si>
    <t>ADDENDUM NO.</t>
  </si>
  <si>
    <t>DATE</t>
  </si>
  <si>
    <t>1).</t>
  </si>
  <si>
    <t>2).</t>
  </si>
  <si>
    <t>3).</t>
  </si>
  <si>
    <t>4).</t>
  </si>
  <si>
    <t>5).</t>
  </si>
  <si>
    <t>6).</t>
  </si>
  <si>
    <t>The undersigned acknowledges receipt of the following addenda, listed by number and date appearing on each:</t>
  </si>
  <si>
    <t>2026-013</t>
  </si>
  <si>
    <t>SUBMITTAL REQUIREMENT</t>
  </si>
  <si>
    <t>REVISED COST PROPOSAL</t>
  </si>
  <si>
    <t>ADDENDUM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</si>
</sst>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000"/>
    <numFmt numFmtId="165" formatCode="mmmm\-yy"/>
    <numFmt numFmtId="166" formatCode="&quot;$&quot;#,##0.00"/>
  </numFmts>
  <fonts count="27" x14ac:knownFonts="1">
    <font>
      <sz val="10"/>
      <name val="Arial"/>
    </font>
    <font>
      <b/>
      <sz val="10"/>
      <name val="Arial"/>
      <family val="2"/>
    </font>
    <font>
      <sz val="10"/>
      <color indexed="8"/>
      <name val="Arial"/>
      <family val="2"/>
    </font>
    <font>
      <u/>
      <sz val="10"/>
      <name val="Arial"/>
      <family val="2"/>
    </font>
    <font>
      <sz val="10"/>
      <name val="Arial"/>
      <family val="2"/>
    </font>
    <font>
      <sz val="10"/>
      <color indexed="9"/>
      <name val="Arial"/>
      <family val="2"/>
    </font>
    <font>
      <sz val="14"/>
      <name val="Arial"/>
      <family val="2"/>
    </font>
    <font>
      <sz val="14"/>
      <name val="Courier New"/>
      <family val="3"/>
    </font>
    <font>
      <sz val="20"/>
      <name val="Arial"/>
      <family val="2"/>
    </font>
    <font>
      <sz val="10"/>
      <name val="Times New Roman"/>
      <family val="1"/>
    </font>
    <font>
      <sz val="9"/>
      <name val="Arial"/>
      <family val="2"/>
    </font>
    <font>
      <sz val="11"/>
      <name val="Arial"/>
      <family val="2"/>
    </font>
    <font>
      <i/>
      <u/>
      <sz val="8"/>
      <name val="Arial"/>
      <family val="2"/>
    </font>
    <font>
      <sz val="10"/>
      <name val="Arial"/>
      <family val="2"/>
    </font>
    <font>
      <b/>
      <sz val="11"/>
      <color indexed="8"/>
      <name val="Arial"/>
      <family val="2"/>
    </font>
    <font>
      <b/>
      <sz val="14"/>
      <color indexed="8"/>
      <name val="Arial"/>
      <family val="2"/>
    </font>
    <font>
      <b/>
      <u/>
      <sz val="14"/>
      <color indexed="8"/>
      <name val="Arial"/>
      <family val="2"/>
    </font>
    <font>
      <sz val="12"/>
      <color indexed="8"/>
      <name val="Arial"/>
      <family val="2"/>
    </font>
    <font>
      <b/>
      <sz val="12"/>
      <color rgb="FF000000"/>
      <name val="Arial"/>
      <family val="2"/>
    </font>
    <font>
      <b/>
      <u val="singleAccounting"/>
      <sz val="16"/>
      <color rgb="FFFF0000"/>
      <name val="Arial"/>
      <family val="2"/>
    </font>
    <font>
      <sz val="14"/>
      <color indexed="8"/>
      <name val="Arial"/>
      <family val="2"/>
    </font>
    <font>
      <strike/>
      <sz val="10"/>
      <color indexed="8"/>
      <name val="Arial"/>
      <family val="2"/>
    </font>
    <font>
      <strike/>
      <sz val="10"/>
      <name val="Arial"/>
      <family val="2"/>
    </font>
    <font>
      <b/>
      <u/>
      <sz val="14"/>
      <color rgb="FF000000"/>
      <name val="Arial"/>
      <family val="2"/>
    </font>
    <font>
      <sz val="14"/>
      <color rgb="FFFF0000"/>
      <name val="Arial"/>
      <family val="2"/>
    </font>
    <font>
      <b/>
      <sz val="14"/>
      <color rgb="FFFF0000"/>
      <name val="Arial"/>
      <family val="2"/>
    </font>
    <font>
      <b/>
      <sz val="14"/>
      <name val="Arial"/>
      <family val="2"/>
    </font>
  </fonts>
  <fills count="3">
    <fill>
      <patternFill patternType="none"/>
    </fill>
    <fill>
      <patternFill patternType="gray125"/>
    </fill>
    <fill>
      <patternFill patternType="solid">
        <fgColor indexed="22"/>
        <bgColor indexed="64"/>
      </patternFill>
    </fill>
  </fills>
  <borders count="14">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s>
  <cellStyleXfs count="2">
    <xf numFmtId="0" fontId="0" fillId="0" borderId="0"/>
    <xf numFmtId="43" fontId="13" fillId="0" borderId="0" applyFont="0" applyFill="0" applyBorder="0" applyAlignment="0" applyProtection="0"/>
  </cellStyleXfs>
  <cellXfs count="153">
    <xf numFmtId="0" fontId="0" fillId="0" borderId="0" xfId="0"/>
    <xf numFmtId="8" fontId="0" fillId="0" borderId="0" xfId="0" applyNumberFormat="1" applyProtection="1">
      <protection locked="0"/>
    </xf>
    <xf numFmtId="8" fontId="0" fillId="0" borderId="0" xfId="0" applyNumberFormat="1"/>
    <xf numFmtId="0" fontId="0" fillId="0" borderId="0" xfId="0" applyAlignment="1">
      <alignment horizontal="right"/>
    </xf>
    <xf numFmtId="0" fontId="0" fillId="0" borderId="1" xfId="0" applyBorder="1" applyAlignment="1">
      <alignment horizontal="center" wrapText="1"/>
    </xf>
    <xf numFmtId="164" fontId="0" fillId="0" borderId="0" xfId="0" applyNumberFormat="1"/>
    <xf numFmtId="0" fontId="0" fillId="0" borderId="0" xfId="0" applyAlignment="1">
      <alignment wrapText="1"/>
    </xf>
    <xf numFmtId="164" fontId="1" fillId="0" borderId="0" xfId="0" applyNumberFormat="1" applyFont="1" applyAlignment="1">
      <alignment horizontal="center"/>
    </xf>
    <xf numFmtId="0" fontId="1"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8" fontId="1" fillId="0" borderId="0" xfId="0" applyNumberFormat="1" applyFont="1" applyAlignment="1">
      <alignment horizontal="center"/>
    </xf>
    <xf numFmtId="164" fontId="1" fillId="0" borderId="3" xfId="0" applyNumberFormat="1" applyFont="1" applyBorder="1" applyAlignment="1">
      <alignment horizontal="center" wrapText="1"/>
    </xf>
    <xf numFmtId="0" fontId="1" fillId="0" borderId="3" xfId="0" applyFont="1" applyBorder="1" applyAlignment="1">
      <alignment horizontal="center" wrapText="1"/>
    </xf>
    <xf numFmtId="17" fontId="1" fillId="0" borderId="4" xfId="0" applyNumberFormat="1" applyFont="1" applyBorder="1" applyAlignment="1">
      <alignment horizontal="center" wrapText="1"/>
    </xf>
    <xf numFmtId="164" fontId="2" fillId="0" borderId="3" xfId="0" applyNumberFormat="1" applyFont="1" applyBorder="1" applyAlignment="1">
      <alignment horizontal="center"/>
    </xf>
    <xf numFmtId="8" fontId="0" fillId="0" borderId="3" xfId="0" applyNumberFormat="1" applyBorder="1" applyProtection="1">
      <protection locked="0"/>
    </xf>
    <xf numFmtId="8" fontId="0" fillId="0" borderId="3" xfId="0" applyNumberFormat="1" applyBorder="1"/>
    <xf numFmtId="164" fontId="2" fillId="0" borderId="0" xfId="0" applyNumberFormat="1" applyFont="1" applyAlignment="1">
      <alignment horizontal="center"/>
    </xf>
    <xf numFmtId="0" fontId="0" fillId="0" borderId="0" xfId="0" applyProtection="1">
      <protection locked="0"/>
    </xf>
    <xf numFmtId="8" fontId="1" fillId="0" borderId="3" xfId="0" applyNumberFormat="1" applyFont="1" applyBorder="1"/>
    <xf numFmtId="0" fontId="0" fillId="2" borderId="0" xfId="0" applyFill="1" applyProtection="1">
      <protection locked="0"/>
    </xf>
    <xf numFmtId="10" fontId="0" fillId="0" borderId="0" xfId="0" applyNumberFormat="1"/>
    <xf numFmtId="8" fontId="0" fillId="0" borderId="3" xfId="0" applyNumberFormat="1" applyBorder="1" applyAlignment="1">
      <alignment horizontal="right"/>
    </xf>
    <xf numFmtId="10" fontId="0" fillId="0" borderId="0" xfId="0" applyNumberFormat="1" applyAlignment="1">
      <alignment horizontal="right"/>
    </xf>
    <xf numFmtId="8" fontId="0" fillId="0" borderId="0" xfId="0" applyNumberFormat="1" applyAlignment="1">
      <alignment horizontal="right"/>
    </xf>
    <xf numFmtId="0" fontId="0" fillId="0" borderId="0" xfId="0" applyAlignment="1">
      <alignment horizontal="center"/>
    </xf>
    <xf numFmtId="0" fontId="0" fillId="0" borderId="0" xfId="0" applyAlignment="1" applyProtection="1">
      <alignment horizontal="center"/>
      <protection locked="0"/>
    </xf>
    <xf numFmtId="0" fontId="0" fillId="0" borderId="2" xfId="0" applyBorder="1" applyAlignment="1">
      <alignment horizontal="center" wrapText="1"/>
    </xf>
    <xf numFmtId="8" fontId="1" fillId="0" borderId="4" xfId="0" applyNumberFormat="1" applyFont="1" applyBorder="1" applyAlignment="1">
      <alignment horizontal="center" wrapText="1"/>
    </xf>
    <xf numFmtId="0" fontId="1" fillId="0" borderId="4" xfId="0" applyFont="1" applyBorder="1" applyAlignment="1">
      <alignment horizontal="center" wrapText="1"/>
    </xf>
    <xf numFmtId="0" fontId="2" fillId="0" borderId="3" xfId="0" applyFont="1" applyBorder="1" applyAlignment="1">
      <alignment horizontal="right"/>
    </xf>
    <xf numFmtId="1" fontId="2" fillId="0" borderId="0" xfId="0" applyNumberFormat="1" applyFont="1" applyAlignment="1">
      <alignment horizontal="center"/>
    </xf>
    <xf numFmtId="1" fontId="2" fillId="0" borderId="0" xfId="0" applyNumberFormat="1" applyFont="1" applyAlignment="1">
      <alignment horizontal="left" wrapText="1"/>
    </xf>
    <xf numFmtId="0" fontId="0" fillId="2" borderId="0" xfId="0" applyFill="1" applyAlignment="1">
      <alignment horizontal="right"/>
    </xf>
    <xf numFmtId="0" fontId="1" fillId="0" borderId="0" xfId="0" applyFont="1" applyAlignment="1">
      <alignment horizontal="left" wrapText="1"/>
    </xf>
    <xf numFmtId="8" fontId="1" fillId="0" borderId="0" xfId="0" applyNumberFormat="1" applyFont="1" applyAlignment="1">
      <alignment horizontal="right"/>
    </xf>
    <xf numFmtId="164" fontId="1" fillId="0" borderId="3" xfId="0" applyNumberFormat="1" applyFont="1" applyBorder="1" applyAlignment="1">
      <alignment horizontal="left" wrapText="1"/>
    </xf>
    <xf numFmtId="0" fontId="2" fillId="0" borderId="3" xfId="0" applyFont="1" applyBorder="1" applyAlignment="1">
      <alignment horizontal="center"/>
    </xf>
    <xf numFmtId="0" fontId="0" fillId="0" borderId="0" xfId="0" applyAlignment="1">
      <alignment horizontal="left" wrapText="1"/>
    </xf>
    <xf numFmtId="166" fontId="0" fillId="0" borderId="3" xfId="0" applyNumberFormat="1" applyBorder="1" applyAlignment="1" applyProtection="1">
      <alignment horizontal="right"/>
      <protection locked="0"/>
    </xf>
    <xf numFmtId="166" fontId="2" fillId="0" borderId="3" xfId="0" applyNumberFormat="1" applyFont="1" applyBorder="1" applyAlignment="1">
      <alignment horizontal="right"/>
    </xf>
    <xf numFmtId="164" fontId="4" fillId="0" borderId="0" xfId="0" applyNumberFormat="1" applyFont="1"/>
    <xf numFmtId="164" fontId="2" fillId="0" borderId="3" xfId="0" applyNumberFormat="1" applyFont="1" applyBorder="1" applyAlignment="1">
      <alignment horizontal="left" wrapText="1"/>
    </xf>
    <xf numFmtId="0" fontId="4" fillId="0" borderId="0" xfId="0" applyFont="1"/>
    <xf numFmtId="164" fontId="2" fillId="0" borderId="11" xfId="0" applyNumberFormat="1" applyFont="1" applyBorder="1" applyAlignment="1">
      <alignment horizontal="center"/>
    </xf>
    <xf numFmtId="8" fontId="0" fillId="0" borderId="11" xfId="0" applyNumberFormat="1" applyBorder="1" applyProtection="1">
      <protection locked="0"/>
    </xf>
    <xf numFmtId="8" fontId="0" fillId="0" borderId="11" xfId="0" applyNumberFormat="1" applyBorder="1"/>
    <xf numFmtId="164" fontId="1" fillId="0" borderId="11" xfId="0" applyNumberFormat="1" applyFont="1" applyBorder="1" applyAlignment="1">
      <alignment horizontal="center" wrapText="1"/>
    </xf>
    <xf numFmtId="0" fontId="1" fillId="0" borderId="11" xfId="0" applyFont="1" applyBorder="1" applyAlignment="1">
      <alignment horizontal="center" wrapText="1"/>
    </xf>
    <xf numFmtId="17" fontId="1" fillId="0" borderId="11" xfId="0" applyNumberFormat="1" applyFont="1" applyBorder="1" applyAlignment="1">
      <alignment horizontal="center" wrapText="1"/>
    </xf>
    <xf numFmtId="164" fontId="2" fillId="0" borderId="11" xfId="0" applyNumberFormat="1" applyFont="1" applyBorder="1" applyAlignment="1">
      <alignment horizontal="left" wrapText="1"/>
    </xf>
    <xf numFmtId="0" fontId="2" fillId="0" borderId="11" xfId="0" applyFont="1" applyBorder="1" applyAlignment="1">
      <alignment horizontal="center"/>
    </xf>
    <xf numFmtId="0" fontId="2" fillId="0" borderId="11" xfId="0" applyFont="1" applyBorder="1" applyAlignment="1">
      <alignment horizontal="right"/>
    </xf>
    <xf numFmtId="166" fontId="2" fillId="0" borderId="11" xfId="0" applyNumberFormat="1" applyFont="1" applyBorder="1" applyAlignment="1">
      <alignment horizontal="right"/>
    </xf>
    <xf numFmtId="8" fontId="0" fillId="0" borderId="11" xfId="0" applyNumberFormat="1" applyBorder="1" applyAlignment="1">
      <alignment horizontal="right"/>
    </xf>
    <xf numFmtId="166" fontId="0" fillId="0" borderId="11" xfId="0" applyNumberFormat="1" applyBorder="1" applyAlignment="1" applyProtection="1">
      <alignment horizontal="right"/>
      <protection locked="0"/>
    </xf>
    <xf numFmtId="8" fontId="1" fillId="0" borderId="11" xfId="0" applyNumberFormat="1" applyFont="1" applyBorder="1" applyAlignment="1">
      <alignment horizontal="center" wrapText="1"/>
    </xf>
    <xf numFmtId="164" fontId="1" fillId="0" borderId="11" xfId="0" applyNumberFormat="1" applyFont="1" applyBorder="1" applyAlignment="1">
      <alignment horizontal="left" wrapText="1"/>
    </xf>
    <xf numFmtId="8" fontId="0" fillId="0" borderId="12" xfId="0" applyNumberFormat="1" applyBorder="1" applyProtection="1">
      <protection locked="0"/>
    </xf>
    <xf numFmtId="43" fontId="0" fillId="0" borderId="0" xfId="1" applyFont="1" applyAlignment="1" applyProtection="1">
      <alignment horizontal="center"/>
      <protection locked="0"/>
    </xf>
    <xf numFmtId="43" fontId="0" fillId="0" borderId="0" xfId="1" applyFont="1" applyProtection="1">
      <protection locked="0"/>
    </xf>
    <xf numFmtId="43" fontId="0" fillId="0" borderId="0" xfId="1" applyFont="1" applyAlignment="1">
      <alignment horizontal="right"/>
    </xf>
    <xf numFmtId="43" fontId="1" fillId="0" borderId="4" xfId="1" applyFont="1" applyBorder="1" applyAlignment="1">
      <alignment horizontal="center" wrapText="1"/>
    </xf>
    <xf numFmtId="43" fontId="1" fillId="0" borderId="11" xfId="1" applyFont="1" applyBorder="1" applyAlignment="1">
      <alignment horizontal="center" wrapText="1"/>
    </xf>
    <xf numFmtId="43" fontId="2" fillId="0" borderId="3" xfId="1" applyFont="1" applyBorder="1" applyAlignment="1">
      <alignment horizontal="right"/>
    </xf>
    <xf numFmtId="43" fontId="2" fillId="0" borderId="11" xfId="1" applyFont="1" applyBorder="1" applyAlignment="1">
      <alignment horizontal="right"/>
    </xf>
    <xf numFmtId="43" fontId="0" fillId="2" borderId="0" xfId="1" applyFont="1" applyFill="1" applyAlignment="1">
      <alignment horizontal="right"/>
    </xf>
    <xf numFmtId="43" fontId="1" fillId="0" borderId="0" xfId="1" applyFont="1" applyAlignment="1">
      <alignment horizontal="right"/>
    </xf>
    <xf numFmtId="43" fontId="1" fillId="0" borderId="3" xfId="1" applyFont="1" applyBorder="1" applyAlignment="1">
      <alignment horizontal="center" wrapText="1"/>
    </xf>
    <xf numFmtId="43" fontId="0" fillId="0" borderId="0" xfId="1" applyFont="1" applyAlignment="1" applyProtection="1">
      <alignment horizontal="center"/>
    </xf>
    <xf numFmtId="49" fontId="4" fillId="0" borderId="1" xfId="0" applyNumberFormat="1" applyFont="1" applyBorder="1" applyAlignment="1">
      <alignment horizontal="center" wrapText="1"/>
    </xf>
    <xf numFmtId="0" fontId="4" fillId="0" borderId="1" xfId="0" applyFont="1" applyBorder="1" applyAlignment="1">
      <alignment horizontal="left" wrapText="1"/>
    </xf>
    <xf numFmtId="8" fontId="4" fillId="0" borderId="2" xfId="0" applyNumberFormat="1" applyFont="1" applyBorder="1" applyAlignment="1">
      <alignment horizontal="center" wrapText="1"/>
    </xf>
    <xf numFmtId="164" fontId="4" fillId="0" borderId="0" xfId="0" applyNumberFormat="1" applyFont="1" applyAlignment="1">
      <alignment horizontal="center"/>
    </xf>
    <xf numFmtId="43" fontId="1" fillId="0" borderId="0" xfId="1" applyFont="1" applyAlignment="1" applyProtection="1">
      <alignment horizontal="center"/>
    </xf>
    <xf numFmtId="164" fontId="4" fillId="0" borderId="3" xfId="0" applyNumberFormat="1" applyFont="1" applyBorder="1" applyAlignment="1">
      <alignment horizontal="center" wrapText="1"/>
    </xf>
    <xf numFmtId="43" fontId="1" fillId="0" borderId="3" xfId="1" applyFont="1" applyBorder="1" applyAlignment="1" applyProtection="1">
      <alignment horizontal="center" wrapText="1"/>
    </xf>
    <xf numFmtId="8" fontId="1" fillId="0" borderId="3" xfId="0" applyNumberFormat="1" applyFont="1" applyBorder="1" applyAlignment="1">
      <alignment horizontal="center" wrapText="1"/>
    </xf>
    <xf numFmtId="164" fontId="4" fillId="0" borderId="11" xfId="0" applyNumberFormat="1" applyFont="1" applyBorder="1" applyAlignment="1">
      <alignment horizontal="center" wrapText="1"/>
    </xf>
    <xf numFmtId="43" fontId="1" fillId="0" borderId="11" xfId="1" applyFont="1" applyBorder="1" applyAlignment="1" applyProtection="1">
      <alignment horizontal="center" wrapText="1"/>
    </xf>
    <xf numFmtId="1" fontId="2" fillId="0" borderId="3" xfId="0" applyNumberFormat="1" applyFont="1" applyBorder="1" applyAlignment="1">
      <alignment horizontal="center"/>
    </xf>
    <xf numFmtId="1" fontId="2" fillId="0" borderId="3" xfId="0" applyNumberFormat="1" applyFont="1" applyBorder="1" applyAlignment="1">
      <alignment horizontal="left" wrapText="1"/>
    </xf>
    <xf numFmtId="0" fontId="0" fillId="0" borderId="3" xfId="0" applyBorder="1" applyAlignment="1">
      <alignment horizontal="center"/>
    </xf>
    <xf numFmtId="43" fontId="0" fillId="0" borderId="3" xfId="1" applyFont="1" applyBorder="1" applyProtection="1"/>
    <xf numFmtId="1" fontId="2" fillId="0" borderId="11" xfId="0" applyNumberFormat="1" applyFont="1" applyBorder="1" applyAlignment="1">
      <alignment horizontal="center"/>
    </xf>
    <xf numFmtId="1" fontId="2" fillId="0" borderId="11" xfId="0" applyNumberFormat="1" applyFont="1" applyBorder="1" applyAlignment="1">
      <alignment horizontal="left" wrapText="1"/>
    </xf>
    <xf numFmtId="0" fontId="0" fillId="0" borderId="11" xfId="0" applyBorder="1" applyAlignment="1">
      <alignment horizontal="center"/>
    </xf>
    <xf numFmtId="43" fontId="0" fillId="0" borderId="11" xfId="1" applyFont="1" applyBorder="1" applyProtection="1"/>
    <xf numFmtId="0" fontId="4" fillId="0" borderId="3" xfId="0" applyFont="1" applyBorder="1" applyAlignment="1">
      <alignment horizontal="center"/>
    </xf>
    <xf numFmtId="0" fontId="0" fillId="0" borderId="3" xfId="0" applyBorder="1" applyAlignment="1">
      <alignment wrapText="1"/>
    </xf>
    <xf numFmtId="1" fontId="14" fillId="0" borderId="12" xfId="0" applyNumberFormat="1" applyFont="1" applyBorder="1" applyAlignment="1">
      <alignment horizontal="center" wrapText="1"/>
    </xf>
    <xf numFmtId="1" fontId="14" fillId="0" borderId="11" xfId="0" applyNumberFormat="1" applyFont="1" applyBorder="1" applyAlignment="1">
      <alignment horizontal="center" wrapText="1"/>
    </xf>
    <xf numFmtId="164" fontId="21" fillId="0" borderId="3" xfId="0" applyNumberFormat="1" applyFont="1" applyBorder="1" applyAlignment="1">
      <alignment horizontal="center"/>
    </xf>
    <xf numFmtId="1" fontId="21" fillId="0" borderId="3" xfId="0" applyNumberFormat="1" applyFont="1" applyBorder="1" applyAlignment="1">
      <alignment horizontal="center"/>
    </xf>
    <xf numFmtId="1" fontId="21" fillId="0" borderId="3" xfId="0" applyNumberFormat="1" applyFont="1" applyBorder="1" applyAlignment="1">
      <alignment horizontal="left" wrapText="1"/>
    </xf>
    <xf numFmtId="0" fontId="22" fillId="0" borderId="3" xfId="0" applyFont="1" applyBorder="1" applyAlignment="1">
      <alignment horizontal="center"/>
    </xf>
    <xf numFmtId="43" fontId="22" fillId="0" borderId="3" xfId="1" applyFont="1" applyBorder="1" applyProtection="1"/>
    <xf numFmtId="43" fontId="0" fillId="0" borderId="3" xfId="1" applyFont="1" applyFill="1" applyBorder="1" applyProtection="1"/>
    <xf numFmtId="43" fontId="0" fillId="0" borderId="11" xfId="1" applyFont="1" applyFill="1" applyBorder="1" applyProtection="1"/>
    <xf numFmtId="43" fontId="0" fillId="0" borderId="3" xfId="1" applyFont="1" applyFill="1" applyBorder="1" applyAlignment="1" applyProtection="1">
      <alignment horizontal="left" indent="1"/>
    </xf>
    <xf numFmtId="164" fontId="2" fillId="0" borderId="12" xfId="0" applyNumberFormat="1" applyFont="1" applyBorder="1" applyAlignment="1">
      <alignment horizontal="center"/>
    </xf>
    <xf numFmtId="1" fontId="2" fillId="0" borderId="12" xfId="0" applyNumberFormat="1" applyFont="1" applyBorder="1" applyAlignment="1">
      <alignment horizontal="center"/>
    </xf>
    <xf numFmtId="1" fontId="2" fillId="0" borderId="12" xfId="0" applyNumberFormat="1" applyFont="1" applyBorder="1" applyAlignment="1">
      <alignment horizontal="left" wrapText="1"/>
    </xf>
    <xf numFmtId="0" fontId="0" fillId="0" borderId="12" xfId="0" applyBorder="1" applyAlignment="1">
      <alignment horizontal="center"/>
    </xf>
    <xf numFmtId="43" fontId="0" fillId="0" borderId="12" xfId="1" applyFont="1" applyBorder="1" applyProtection="1"/>
    <xf numFmtId="43" fontId="0" fillId="0" borderId="0" xfId="1" applyFont="1" applyBorder="1" applyProtection="1"/>
    <xf numFmtId="164" fontId="15" fillId="0" borderId="0" xfId="0" applyNumberFormat="1" applyFont="1" applyAlignment="1">
      <alignment horizontal="center"/>
    </xf>
    <xf numFmtId="164" fontId="17" fillId="0" borderId="0" xfId="0" applyNumberFormat="1" applyFont="1" applyAlignment="1">
      <alignment horizontal="justify" vertical="center" wrapText="1"/>
    </xf>
    <xf numFmtId="0" fontId="6" fillId="0" borderId="0" xfId="0" applyFont="1" applyAlignment="1">
      <alignment horizontal="right"/>
    </xf>
    <xf numFmtId="0" fontId="10" fillId="0" borderId="0" xfId="0" applyFont="1" applyAlignment="1">
      <alignment horizontal="center"/>
    </xf>
    <xf numFmtId="0" fontId="0" fillId="0" borderId="0" xfId="0" applyAlignment="1">
      <alignment horizontal="center" wrapText="1"/>
    </xf>
    <xf numFmtId="164" fontId="11" fillId="0" borderId="0" xfId="0" applyNumberFormat="1"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43" fontId="11" fillId="0" borderId="0" xfId="1" applyFont="1" applyAlignment="1" applyProtection="1">
      <alignment horizontal="left" vertical="top"/>
    </xf>
    <xf numFmtId="43" fontId="11" fillId="0" borderId="0" xfId="1" applyFont="1" applyAlignment="1" applyProtection="1">
      <alignment horizontal="left" vertical="top" wrapText="1"/>
    </xf>
    <xf numFmtId="0" fontId="0" fillId="0" borderId="0" xfId="0" applyAlignment="1" applyProtection="1">
      <alignment wrapText="1"/>
      <protection locked="0"/>
    </xf>
    <xf numFmtId="8" fontId="0" fillId="0" borderId="12" xfId="0" applyNumberFormat="1" applyBorder="1"/>
    <xf numFmtId="43" fontId="24" fillId="0" borderId="0" xfId="1" applyFont="1" applyAlignment="1" applyProtection="1">
      <alignment horizontal="left"/>
    </xf>
    <xf numFmtId="43" fontId="25" fillId="0" borderId="0" xfId="1" applyFont="1" applyAlignment="1" applyProtection="1">
      <alignment horizontal="left"/>
    </xf>
    <xf numFmtId="43" fontId="26" fillId="0" borderId="0" xfId="1" applyFont="1" applyAlignment="1" applyProtection="1">
      <alignment horizontal="left"/>
    </xf>
    <xf numFmtId="43" fontId="0" fillId="0" borderId="0" xfId="1" applyFont="1" applyProtection="1"/>
    <xf numFmtId="10" fontId="5" fillId="0" borderId="0" xfId="0" applyNumberFormat="1" applyFont="1"/>
    <xf numFmtId="164" fontId="16" fillId="0" borderId="0" xfId="0" applyNumberFormat="1" applyFont="1" applyAlignment="1">
      <alignment horizontal="center"/>
    </xf>
    <xf numFmtId="164" fontId="20" fillId="0" borderId="0" xfId="0" applyNumberFormat="1" applyFont="1" applyAlignment="1">
      <alignment horizontal="center"/>
    </xf>
    <xf numFmtId="164" fontId="23" fillId="0" borderId="0" xfId="0" applyNumberFormat="1" applyFont="1" applyAlignment="1">
      <alignment horizontal="center"/>
    </xf>
    <xf numFmtId="0" fontId="4" fillId="0" borderId="13" xfId="0" applyFont="1" applyBorder="1" applyAlignment="1" applyProtection="1">
      <alignment wrapText="1"/>
      <protection locked="0"/>
    </xf>
    <xf numFmtId="43" fontId="0" fillId="0" borderId="13" xfId="1" applyFont="1" applyBorder="1" applyAlignment="1" applyProtection="1">
      <alignment horizontal="center"/>
      <protection locked="0"/>
    </xf>
    <xf numFmtId="0" fontId="4" fillId="0" borderId="11" xfId="0" applyFont="1" applyBorder="1" applyAlignment="1" applyProtection="1">
      <alignment wrapText="1"/>
      <protection locked="0"/>
    </xf>
    <xf numFmtId="43" fontId="0" fillId="0" borderId="11" xfId="1" applyFont="1" applyBorder="1" applyAlignment="1" applyProtection="1">
      <alignment horizontal="center"/>
      <protection locked="0"/>
    </xf>
    <xf numFmtId="0" fontId="0" fillId="0" borderId="11" xfId="0" applyBorder="1" applyAlignment="1" applyProtection="1">
      <alignment wrapText="1"/>
      <protection locked="0"/>
    </xf>
    <xf numFmtId="0" fontId="3" fillId="0" borderId="0" xfId="0" applyFont="1"/>
    <xf numFmtId="0" fontId="12" fillId="0" borderId="0" xfId="0" applyFont="1" applyAlignment="1">
      <alignment wrapText="1"/>
    </xf>
    <xf numFmtId="43" fontId="3" fillId="0" borderId="0" xfId="1" applyFont="1" applyProtection="1"/>
    <xf numFmtId="0" fontId="9" fillId="0" borderId="0" xfId="0" applyFont="1" applyAlignment="1">
      <alignment wrapText="1"/>
    </xf>
    <xf numFmtId="0" fontId="4" fillId="0" borderId="0" xfId="0" applyFont="1" applyProtection="1">
      <protection locked="0"/>
    </xf>
    <xf numFmtId="164" fontId="11" fillId="0" borderId="0" xfId="0" applyNumberFormat="1" applyFont="1" applyAlignment="1">
      <alignment horizontal="justify" vertical="center" wrapText="1"/>
    </xf>
    <xf numFmtId="0" fontId="11" fillId="0" borderId="0" xfId="0" applyFont="1" applyAlignment="1">
      <alignment horizontal="justify" vertical="center"/>
    </xf>
    <xf numFmtId="164" fontId="4" fillId="0" borderId="0" xfId="0" applyNumberFormat="1" applyFont="1" applyAlignment="1" applyProtection="1">
      <alignment horizontal="left"/>
      <protection locked="0"/>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8" xfId="0" applyBorder="1" applyAlignment="1">
      <alignment horizontal="right"/>
    </xf>
    <xf numFmtId="0" fontId="0" fillId="0" borderId="3" xfId="0" applyBorder="1"/>
    <xf numFmtId="0" fontId="0" fillId="0" borderId="9" xfId="0" applyBorder="1" applyAlignment="1">
      <alignment horizontal="right"/>
    </xf>
    <xf numFmtId="0" fontId="0" fillId="0" borderId="10" xfId="0" applyBorder="1"/>
    <xf numFmtId="164" fontId="16" fillId="0" borderId="0" xfId="0" applyNumberFormat="1" applyFont="1" applyAlignment="1">
      <alignment horizontal="center"/>
    </xf>
    <xf numFmtId="164" fontId="17" fillId="0" borderId="0" xfId="0" applyNumberFormat="1" applyFont="1" applyAlignment="1">
      <alignment horizontal="justify" vertical="center" wrapText="1"/>
    </xf>
    <xf numFmtId="164" fontId="15" fillId="0" borderId="0" xfId="0" applyNumberFormat="1" applyFont="1" applyAlignment="1">
      <alignment horizontal="center" wrapText="1"/>
    </xf>
    <xf numFmtId="43" fontId="19" fillId="0" borderId="0" xfId="1" applyFont="1" applyAlignment="1" applyProtection="1">
      <alignment horizontal="center" vertical="center"/>
    </xf>
    <xf numFmtId="165" fontId="1" fillId="0" borderId="3" xfId="0" applyNumberFormat="1" applyFont="1" applyBorder="1" applyAlignment="1">
      <alignment horizontal="center" wrapText="1"/>
    </xf>
    <xf numFmtId="165" fontId="1" fillId="0" borderId="3" xfId="0" applyNumberFormat="1" applyFont="1" applyBorder="1" applyAlignment="1" applyProtection="1">
      <alignment horizontal="center" wrapText="1"/>
      <protection locked="0"/>
    </xf>
  </cellXfs>
  <cellStyles count="2">
    <cellStyle name="Comma" xfId="1" builtinId="3"/>
    <cellStyle name="Normal" xfId="0" builtinId="0"/>
  </cellStyles>
  <dxfs count="2">
    <dxf>
      <fill>
        <patternFill>
          <bgColor indexed="44"/>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1026%20-%20MIB%20-%2078/HWY/Spreadsheets/Pay%20Item%20Index.xlsx" TargetMode="External"/><Relationship Id="rId2" Type="http://schemas.openxmlformats.org/officeDocument/2006/relationships/externalLinkPath" Target="file:///P:\21026%20-%20MIB%20-%2078\HWY\Spreadsheets\Pay%20Item%20Index.xlsx" TargetMode="External"/><Relationship Id="rId1" Type="http://schemas.openxmlformats.org/officeDocument/2006/relationships/externalLinkPath" Target="/21026%20-%20MIB%20-%2078/HWY/Spreadsheets/Pay%20Item%20In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s>
    <sheetDataSet>
      <sheetData sheetId="0">
        <row r="1">
          <cell r="A1" t="str">
            <v>ITEM NO.</v>
          </cell>
          <cell r="B1" t="str">
            <v>UNITS</v>
          </cell>
          <cell r="C1" t="str">
            <v>LS UNITS</v>
          </cell>
        </row>
        <row r="2">
          <cell r="A2" t="str">
            <v>001-1000</v>
          </cell>
          <cell r="B2" t="str">
            <v>*</v>
          </cell>
          <cell r="C2" t="str">
            <v/>
          </cell>
        </row>
        <row r="3">
          <cell r="A3" t="str">
            <v>001-1900</v>
          </cell>
          <cell r="B3" t="str">
            <v>*$*</v>
          </cell>
          <cell r="C3" t="str">
            <v/>
          </cell>
        </row>
        <row r="4">
          <cell r="A4" t="str">
            <v>001-1999</v>
          </cell>
          <cell r="B4" t="str">
            <v>*$*</v>
          </cell>
          <cell r="C4" t="str">
            <v/>
          </cell>
        </row>
        <row r="5">
          <cell r="A5" t="str">
            <v>001-2000</v>
          </cell>
          <cell r="B5" t="str">
            <v>WD</v>
          </cell>
          <cell r="C5" t="str">
            <v/>
          </cell>
        </row>
        <row r="6">
          <cell r="A6" t="str">
            <v>001-2001</v>
          </cell>
          <cell r="B6" t="str">
            <v>HR</v>
          </cell>
          <cell r="C6" t="str">
            <v/>
          </cell>
        </row>
        <row r="7">
          <cell r="A7" t="str">
            <v>001-2002</v>
          </cell>
          <cell r="B7" t="str">
            <v>HR</v>
          </cell>
          <cell r="C7" t="str">
            <v/>
          </cell>
        </row>
        <row r="8">
          <cell r="A8" t="str">
            <v>001-2003</v>
          </cell>
          <cell r="B8" t="str">
            <v>HR</v>
          </cell>
          <cell r="C8" t="str">
            <v/>
          </cell>
        </row>
        <row r="9">
          <cell r="A9" t="str">
            <v>001-2004</v>
          </cell>
          <cell r="B9" t="str">
            <v>MI</v>
          </cell>
          <cell r="C9" t="str">
            <v/>
          </cell>
        </row>
        <row r="10">
          <cell r="A10" t="str">
            <v>001-2010</v>
          </cell>
          <cell r="B10" t="str">
            <v>LS</v>
          </cell>
          <cell r="C10" t="str">
            <v/>
          </cell>
        </row>
        <row r="11">
          <cell r="A11" t="str">
            <v>001-2500</v>
          </cell>
          <cell r="B11" t="str">
            <v>LS</v>
          </cell>
          <cell r="C11" t="str">
            <v/>
          </cell>
        </row>
        <row r="12">
          <cell r="A12" t="str">
            <v>001-3000</v>
          </cell>
          <cell r="B12" t="str">
            <v>*$*</v>
          </cell>
          <cell r="C12" t="str">
            <v/>
          </cell>
        </row>
        <row r="13">
          <cell r="A13" t="str">
            <v>001-3100</v>
          </cell>
          <cell r="B13" t="str">
            <v>*$*</v>
          </cell>
          <cell r="C13" t="str">
            <v/>
          </cell>
        </row>
        <row r="14">
          <cell r="A14" t="str">
            <v>001-4000</v>
          </cell>
          <cell r="B14" t="str">
            <v>*</v>
          </cell>
          <cell r="C14" t="str">
            <v/>
          </cell>
        </row>
        <row r="15">
          <cell r="A15" t="str">
            <v>001-5000</v>
          </cell>
          <cell r="B15" t="str">
            <v>*</v>
          </cell>
          <cell r="C15" t="str">
            <v/>
          </cell>
        </row>
        <row r="16">
          <cell r="A16" t="str">
            <v>001-6000</v>
          </cell>
          <cell r="B16" t="str">
            <v>*</v>
          </cell>
          <cell r="C16" t="str">
            <v/>
          </cell>
        </row>
        <row r="17">
          <cell r="A17" t="str">
            <v>001-8003</v>
          </cell>
          <cell r="B17" t="str">
            <v>AC</v>
          </cell>
          <cell r="C17" t="str">
            <v/>
          </cell>
        </row>
        <row r="18">
          <cell r="A18" t="str">
            <v>001-8004</v>
          </cell>
          <cell r="B18" t="str">
            <v>BG</v>
          </cell>
          <cell r="C18" t="str">
            <v/>
          </cell>
        </row>
        <row r="19">
          <cell r="A19" t="str">
            <v>001-8005</v>
          </cell>
          <cell r="B19" t="str">
            <v>GLF</v>
          </cell>
          <cell r="C19" t="str">
            <v/>
          </cell>
        </row>
        <row r="20">
          <cell r="A20" t="str">
            <v>001-8008</v>
          </cell>
          <cell r="B20" t="str">
            <v>CY</v>
          </cell>
          <cell r="C20" t="str">
            <v/>
          </cell>
        </row>
        <row r="21">
          <cell r="A21" t="str">
            <v>001-8012</v>
          </cell>
          <cell r="B21" t="str">
            <v>EA</v>
          </cell>
          <cell r="C21" t="str">
            <v/>
          </cell>
        </row>
        <row r="22">
          <cell r="A22" t="str">
            <v>001-8018</v>
          </cell>
          <cell r="B22" t="str">
            <v>LF</v>
          </cell>
          <cell r="C22" t="str">
            <v/>
          </cell>
        </row>
        <row r="23">
          <cell r="A23" t="str">
            <v>001-8022</v>
          </cell>
          <cell r="B23" t="str">
            <v>LS</v>
          </cell>
          <cell r="C23" t="str">
            <v/>
          </cell>
        </row>
        <row r="24">
          <cell r="A24" t="str">
            <v>001-8024</v>
          </cell>
          <cell r="B24" t="str">
            <v>LB</v>
          </cell>
          <cell r="C24" t="str">
            <v/>
          </cell>
        </row>
        <row r="25">
          <cell r="A25" t="str">
            <v>001-8029</v>
          </cell>
          <cell r="B25" t="str">
            <v>SY</v>
          </cell>
          <cell r="C25" t="str">
            <v/>
          </cell>
        </row>
        <row r="26">
          <cell r="A26" t="str">
            <v>001-8034</v>
          </cell>
          <cell r="B26" t="str">
            <v>MG</v>
          </cell>
          <cell r="C26" t="str">
            <v/>
          </cell>
        </row>
        <row r="27">
          <cell r="A27" t="str">
            <v>001-8037</v>
          </cell>
          <cell r="B27" t="str">
            <v>TN</v>
          </cell>
          <cell r="C27" t="str">
            <v/>
          </cell>
        </row>
        <row r="28">
          <cell r="A28" t="str">
            <v>001-8040</v>
          </cell>
          <cell r="B28" t="str">
            <v>BL</v>
          </cell>
          <cell r="C28" t="str">
            <v/>
          </cell>
        </row>
        <row r="29">
          <cell r="A29" t="str">
            <v>001-8043</v>
          </cell>
          <cell r="B29" t="str">
            <v>GL</v>
          </cell>
          <cell r="C29" t="str">
            <v/>
          </cell>
        </row>
        <row r="30">
          <cell r="A30" t="str">
            <v>001-8047</v>
          </cell>
          <cell r="B30" t="str">
            <v>MI</v>
          </cell>
          <cell r="C30" t="str">
            <v/>
          </cell>
        </row>
        <row r="31">
          <cell r="A31" t="str">
            <v>001-8052</v>
          </cell>
          <cell r="B31" t="str">
            <v>SF</v>
          </cell>
          <cell r="C31" t="str">
            <v/>
          </cell>
        </row>
        <row r="32">
          <cell r="A32" t="str">
            <v>001-8059</v>
          </cell>
          <cell r="B32" t="str">
            <v>M</v>
          </cell>
          <cell r="C32" t="str">
            <v/>
          </cell>
        </row>
        <row r="33">
          <cell r="A33" t="str">
            <v>001-8064</v>
          </cell>
          <cell r="B33" t="str">
            <v>MBM</v>
          </cell>
          <cell r="C33" t="str">
            <v/>
          </cell>
        </row>
        <row r="34">
          <cell r="A34" t="str">
            <v>001-8078</v>
          </cell>
          <cell r="B34" t="str">
            <v>MBM</v>
          </cell>
          <cell r="C34" t="str">
            <v/>
          </cell>
        </row>
        <row r="35">
          <cell r="A35" t="str">
            <v>001-8084</v>
          </cell>
          <cell r="B35" t="str">
            <v>LM</v>
          </cell>
          <cell r="C35" t="str">
            <v/>
          </cell>
        </row>
        <row r="36">
          <cell r="A36" t="str">
            <v>001-8091</v>
          </cell>
          <cell r="B36" t="str">
            <v>GLM</v>
          </cell>
          <cell r="C36" t="str">
            <v/>
          </cell>
        </row>
        <row r="37">
          <cell r="A37" t="str">
            <v>001-9001</v>
          </cell>
          <cell r="B37" t="str">
            <v>LS</v>
          </cell>
          <cell r="C37" t="str">
            <v/>
          </cell>
        </row>
        <row r="38">
          <cell r="A38" t="str">
            <v>001-9002</v>
          </cell>
          <cell r="B38" t="str">
            <v>LS</v>
          </cell>
          <cell r="C38" t="str">
            <v/>
          </cell>
        </row>
        <row r="39">
          <cell r="A39" t="str">
            <v>001-9003</v>
          </cell>
          <cell r="B39" t="str">
            <v>LS</v>
          </cell>
          <cell r="C39" t="str">
            <v/>
          </cell>
        </row>
        <row r="40">
          <cell r="A40" t="str">
            <v>001-9004</v>
          </cell>
          <cell r="B40" t="str">
            <v>LS</v>
          </cell>
          <cell r="C40" t="str">
            <v/>
          </cell>
        </row>
        <row r="41">
          <cell r="A41" t="str">
            <v>001-9005</v>
          </cell>
          <cell r="B41" t="str">
            <v>LS</v>
          </cell>
          <cell r="C41" t="str">
            <v/>
          </cell>
        </row>
        <row r="42">
          <cell r="A42" t="str">
            <v>001-9006</v>
          </cell>
          <cell r="B42" t="str">
            <v>LS</v>
          </cell>
          <cell r="C42" t="str">
            <v/>
          </cell>
        </row>
        <row r="43">
          <cell r="A43" t="str">
            <v>001-9990</v>
          </cell>
          <cell r="B43" t="str">
            <v>*$*</v>
          </cell>
          <cell r="C43" t="str">
            <v/>
          </cell>
        </row>
        <row r="44">
          <cell r="A44" t="str">
            <v>001-9992</v>
          </cell>
          <cell r="B44" t="str">
            <v>*$*</v>
          </cell>
          <cell r="C44" t="str">
            <v/>
          </cell>
        </row>
        <row r="45">
          <cell r="A45" t="str">
            <v>001-9993</v>
          </cell>
          <cell r="B45" t="str">
            <v>*$*</v>
          </cell>
          <cell r="C45" t="str">
            <v/>
          </cell>
        </row>
        <row r="46">
          <cell r="A46" t="str">
            <v>001-9994</v>
          </cell>
          <cell r="B46" t="str">
            <v>LS</v>
          </cell>
          <cell r="C46" t="str">
            <v/>
          </cell>
        </row>
        <row r="47">
          <cell r="A47" t="str">
            <v>001-9995</v>
          </cell>
          <cell r="B47" t="str">
            <v>LS</v>
          </cell>
          <cell r="C47" t="str">
            <v/>
          </cell>
        </row>
        <row r="48">
          <cell r="A48" t="str">
            <v>001-9996</v>
          </cell>
          <cell r="B48" t="str">
            <v>*$*</v>
          </cell>
          <cell r="C48" t="str">
            <v/>
          </cell>
        </row>
        <row r="49">
          <cell r="A49" t="str">
            <v>001-9997</v>
          </cell>
          <cell r="B49" t="str">
            <v>*</v>
          </cell>
          <cell r="C49" t="str">
            <v/>
          </cell>
        </row>
        <row r="50">
          <cell r="A50" t="str">
            <v>001-9998</v>
          </cell>
          <cell r="B50" t="str">
            <v>*</v>
          </cell>
          <cell r="C50" t="str">
            <v/>
          </cell>
        </row>
        <row r="51">
          <cell r="A51" t="str">
            <v>001-9999</v>
          </cell>
          <cell r="B51" t="str">
            <v>*</v>
          </cell>
          <cell r="C51" t="str">
            <v/>
          </cell>
        </row>
        <row r="52">
          <cell r="A52" t="str">
            <v>002-0002</v>
          </cell>
          <cell r="B52" t="str">
            <v>LS</v>
          </cell>
          <cell r="C52" t="str">
            <v/>
          </cell>
        </row>
        <row r="53">
          <cell r="A53" t="str">
            <v>002-0003</v>
          </cell>
          <cell r="B53" t="str">
            <v>LS</v>
          </cell>
          <cell r="C53" t="str">
            <v/>
          </cell>
        </row>
        <row r="54">
          <cell r="A54" t="str">
            <v>002-0004</v>
          </cell>
          <cell r="B54" t="str">
            <v>SY</v>
          </cell>
          <cell r="C54" t="str">
            <v/>
          </cell>
        </row>
        <row r="55">
          <cell r="A55" t="str">
            <v>002-0005</v>
          </cell>
          <cell r="B55" t="str">
            <v>*</v>
          </cell>
          <cell r="C55" t="str">
            <v/>
          </cell>
        </row>
        <row r="56">
          <cell r="A56" t="str">
            <v>002-0006</v>
          </cell>
          <cell r="B56" t="str">
            <v>AC</v>
          </cell>
          <cell r="C56" t="str">
            <v/>
          </cell>
        </row>
        <row r="57">
          <cell r="A57" t="str">
            <v>002-0007</v>
          </cell>
          <cell r="B57" t="str">
            <v>DAY</v>
          </cell>
          <cell r="C57" t="str">
            <v/>
          </cell>
        </row>
        <row r="58">
          <cell r="A58" t="str">
            <v>002-0008</v>
          </cell>
          <cell r="B58" t="str">
            <v>CY</v>
          </cell>
          <cell r="C58" t="str">
            <v/>
          </cell>
        </row>
        <row r="59">
          <cell r="A59" t="str">
            <v>002-0010</v>
          </cell>
          <cell r="B59" t="str">
            <v>LS</v>
          </cell>
          <cell r="C59" t="str">
            <v/>
          </cell>
        </row>
        <row r="60">
          <cell r="A60" t="str">
            <v>002-0012</v>
          </cell>
          <cell r="B60" t="str">
            <v>EA</v>
          </cell>
          <cell r="C60" t="str">
            <v/>
          </cell>
        </row>
        <row r="61">
          <cell r="A61" t="str">
            <v>002-0018</v>
          </cell>
          <cell r="B61" t="str">
            <v>LF</v>
          </cell>
          <cell r="C61" t="str">
            <v/>
          </cell>
        </row>
        <row r="62">
          <cell r="A62" t="str">
            <v>002-0024</v>
          </cell>
          <cell r="B62" t="str">
            <v>LB</v>
          </cell>
          <cell r="C62" t="str">
            <v/>
          </cell>
        </row>
        <row r="63">
          <cell r="A63" t="str">
            <v>002-0029</v>
          </cell>
          <cell r="B63" t="str">
            <v>SY</v>
          </cell>
          <cell r="C63" t="str">
            <v/>
          </cell>
        </row>
        <row r="64">
          <cell r="A64" t="str">
            <v>002-0030</v>
          </cell>
          <cell r="B64" t="str">
            <v>AC</v>
          </cell>
          <cell r="C64" t="str">
            <v/>
          </cell>
        </row>
        <row r="65">
          <cell r="A65" t="str">
            <v>002-0034</v>
          </cell>
          <cell r="B65" t="str">
            <v>MG</v>
          </cell>
          <cell r="C65" t="str">
            <v/>
          </cell>
        </row>
        <row r="66">
          <cell r="A66" t="str">
            <v>002-0037</v>
          </cell>
          <cell r="B66" t="str">
            <v>TN</v>
          </cell>
          <cell r="C66" t="str">
            <v/>
          </cell>
        </row>
        <row r="67">
          <cell r="A67" t="str">
            <v>002-0040</v>
          </cell>
          <cell r="B67" t="str">
            <v>BG</v>
          </cell>
          <cell r="C67" t="str">
            <v/>
          </cell>
        </row>
        <row r="68">
          <cell r="A68" t="str">
            <v>002-0043</v>
          </cell>
          <cell r="B68" t="str">
            <v>GL</v>
          </cell>
          <cell r="C68" t="str">
            <v/>
          </cell>
        </row>
        <row r="69">
          <cell r="A69" t="str">
            <v>002-0044</v>
          </cell>
          <cell r="B69" t="str">
            <v>BL</v>
          </cell>
          <cell r="C69" t="str">
            <v/>
          </cell>
        </row>
        <row r="70">
          <cell r="A70" t="str">
            <v>002-0047</v>
          </cell>
          <cell r="B70" t="str">
            <v>MI</v>
          </cell>
          <cell r="C70" t="str">
            <v/>
          </cell>
        </row>
        <row r="71">
          <cell r="A71" t="str">
            <v>002-0050</v>
          </cell>
          <cell r="B71" t="str">
            <v>GLF</v>
          </cell>
          <cell r="C71" t="str">
            <v/>
          </cell>
        </row>
        <row r="72">
          <cell r="A72" t="str">
            <v>002-0052</v>
          </cell>
          <cell r="B72" t="str">
            <v>SF</v>
          </cell>
          <cell r="C72" t="str">
            <v/>
          </cell>
        </row>
        <row r="73">
          <cell r="A73" t="str">
            <v>002-0059</v>
          </cell>
          <cell r="B73" t="str">
            <v>M</v>
          </cell>
          <cell r="C73" t="str">
            <v/>
          </cell>
        </row>
        <row r="74">
          <cell r="A74" t="str">
            <v>002-0060</v>
          </cell>
          <cell r="B74" t="str">
            <v>WD</v>
          </cell>
          <cell r="C74" t="str">
            <v/>
          </cell>
        </row>
        <row r="75">
          <cell r="A75" t="str">
            <v>002-0064</v>
          </cell>
          <cell r="B75" t="str">
            <v>MBM</v>
          </cell>
          <cell r="C75" t="str">
            <v/>
          </cell>
        </row>
        <row r="76">
          <cell r="A76" t="str">
            <v>002-0091</v>
          </cell>
          <cell r="B76" t="str">
            <v>GLM</v>
          </cell>
          <cell r="C76" t="str">
            <v/>
          </cell>
        </row>
        <row r="77">
          <cell r="A77" t="str">
            <v>002-0094</v>
          </cell>
          <cell r="B77" t="str">
            <v>SP</v>
          </cell>
          <cell r="C77" t="str">
            <v/>
          </cell>
        </row>
        <row r="78">
          <cell r="A78" t="str">
            <v>002-0096</v>
          </cell>
          <cell r="B78" t="str">
            <v>DAY</v>
          </cell>
          <cell r="C78" t="str">
            <v/>
          </cell>
        </row>
        <row r="79">
          <cell r="A79" t="str">
            <v>002-0097</v>
          </cell>
          <cell r="B79" t="str">
            <v>HR</v>
          </cell>
          <cell r="C79" t="str">
            <v/>
          </cell>
        </row>
        <row r="80">
          <cell r="A80" t="str">
            <v>002-0098</v>
          </cell>
          <cell r="B80" t="str">
            <v>*</v>
          </cell>
          <cell r="C80" t="str">
            <v/>
          </cell>
        </row>
        <row r="81">
          <cell r="A81" t="str">
            <v>002-0200</v>
          </cell>
          <cell r="B81" t="str">
            <v>CY</v>
          </cell>
          <cell r="C81" t="str">
            <v/>
          </cell>
        </row>
        <row r="82">
          <cell r="A82" t="str">
            <v>002-0205</v>
          </cell>
          <cell r="B82" t="str">
            <v>LS</v>
          </cell>
          <cell r="C82" t="str">
            <v/>
          </cell>
        </row>
        <row r="83">
          <cell r="A83" t="str">
            <v>002-0210</v>
          </cell>
          <cell r="B83" t="str">
            <v>EA</v>
          </cell>
          <cell r="C83" t="str">
            <v/>
          </cell>
        </row>
        <row r="84">
          <cell r="A84" t="str">
            <v>002-0215</v>
          </cell>
          <cell r="B84" t="str">
            <v>HR</v>
          </cell>
          <cell r="C84" t="str">
            <v/>
          </cell>
        </row>
        <row r="85">
          <cell r="A85" t="str">
            <v>002-2000</v>
          </cell>
          <cell r="B85" t="str">
            <v>LS</v>
          </cell>
          <cell r="C85" t="str">
            <v/>
          </cell>
        </row>
        <row r="86">
          <cell r="A86" t="str">
            <v>002-2010</v>
          </cell>
          <cell r="B86" t="str">
            <v>LS</v>
          </cell>
          <cell r="C86" t="str">
            <v/>
          </cell>
        </row>
        <row r="87">
          <cell r="A87" t="str">
            <v>002-9000</v>
          </cell>
          <cell r="B87" t="str">
            <v>TL</v>
          </cell>
          <cell r="C87" t="str">
            <v/>
          </cell>
        </row>
        <row r="88">
          <cell r="A88" t="str">
            <v>002-9001</v>
          </cell>
          <cell r="B88" t="str">
            <v>LS</v>
          </cell>
          <cell r="C88" t="str">
            <v/>
          </cell>
        </row>
        <row r="89">
          <cell r="A89" t="str">
            <v>002-9020</v>
          </cell>
          <cell r="B89" t="str">
            <v>TL</v>
          </cell>
          <cell r="C89" t="str">
            <v/>
          </cell>
        </row>
        <row r="90">
          <cell r="A90" t="str">
            <v>002-9025</v>
          </cell>
          <cell r="B90" t="str">
            <v>HR</v>
          </cell>
          <cell r="C90" t="str">
            <v/>
          </cell>
        </row>
        <row r="91">
          <cell r="A91" t="str">
            <v>002-9998</v>
          </cell>
          <cell r="B91" t="str">
            <v>*</v>
          </cell>
          <cell r="C91" t="str">
            <v/>
          </cell>
        </row>
        <row r="92">
          <cell r="A92" t="str">
            <v>004-0003</v>
          </cell>
          <cell r="B92" t="str">
            <v>AC</v>
          </cell>
          <cell r="C92" t="str">
            <v/>
          </cell>
        </row>
        <row r="93">
          <cell r="A93" t="str">
            <v>004-0005</v>
          </cell>
          <cell r="B93" t="str">
            <v>GLF</v>
          </cell>
          <cell r="C93" t="str">
            <v/>
          </cell>
        </row>
        <row r="94">
          <cell r="A94" t="str">
            <v>004-0006</v>
          </cell>
          <cell r="B94" t="str">
            <v>WD</v>
          </cell>
          <cell r="C94" t="str">
            <v/>
          </cell>
        </row>
        <row r="95">
          <cell r="A95" t="str">
            <v>004-0008</v>
          </cell>
          <cell r="B95" t="str">
            <v>CY</v>
          </cell>
          <cell r="C95" t="str">
            <v/>
          </cell>
        </row>
        <row r="96">
          <cell r="A96" t="str">
            <v>004-0009</v>
          </cell>
          <cell r="B96" t="str">
            <v>CF</v>
          </cell>
          <cell r="C96" t="str">
            <v/>
          </cell>
        </row>
        <row r="97">
          <cell r="A97" t="str">
            <v>004-0012</v>
          </cell>
          <cell r="B97" t="str">
            <v>EA</v>
          </cell>
          <cell r="C97" t="str">
            <v/>
          </cell>
        </row>
        <row r="98">
          <cell r="A98" t="str">
            <v>004-0018</v>
          </cell>
          <cell r="B98" t="str">
            <v>LF</v>
          </cell>
          <cell r="C98" t="str">
            <v/>
          </cell>
        </row>
        <row r="99">
          <cell r="A99" t="str">
            <v>004-0022</v>
          </cell>
          <cell r="B99" t="str">
            <v>LS</v>
          </cell>
          <cell r="C99" t="str">
            <v/>
          </cell>
        </row>
        <row r="100">
          <cell r="A100" t="str">
            <v>004-0024</v>
          </cell>
          <cell r="B100" t="str">
            <v>LB</v>
          </cell>
          <cell r="C100" t="str">
            <v/>
          </cell>
        </row>
        <row r="101">
          <cell r="A101" t="str">
            <v>004-0029</v>
          </cell>
          <cell r="B101" t="str">
            <v>SY</v>
          </cell>
          <cell r="C101" t="str">
            <v/>
          </cell>
        </row>
        <row r="102">
          <cell r="A102" t="str">
            <v>004-0034</v>
          </cell>
          <cell r="B102" t="str">
            <v>MG</v>
          </cell>
          <cell r="C102" t="str">
            <v/>
          </cell>
        </row>
        <row r="103">
          <cell r="A103" t="str">
            <v>004-0037</v>
          </cell>
          <cell r="B103" t="str">
            <v>TN</v>
          </cell>
          <cell r="C103" t="str">
            <v/>
          </cell>
        </row>
        <row r="104">
          <cell r="A104" t="str">
            <v>004-0040</v>
          </cell>
          <cell r="B104" t="str">
            <v>BL</v>
          </cell>
          <cell r="C104" t="str">
            <v/>
          </cell>
        </row>
        <row r="105">
          <cell r="A105" t="str">
            <v>004-0043</v>
          </cell>
          <cell r="B105" t="str">
            <v>GL</v>
          </cell>
          <cell r="C105" t="str">
            <v/>
          </cell>
        </row>
        <row r="106">
          <cell r="A106" t="str">
            <v>004-0047</v>
          </cell>
          <cell r="B106" t="str">
            <v>MI</v>
          </cell>
          <cell r="C106" t="str">
            <v/>
          </cell>
        </row>
        <row r="107">
          <cell r="A107" t="str">
            <v>004-0049</v>
          </cell>
          <cell r="B107" t="str">
            <v>MO</v>
          </cell>
          <cell r="C107" t="str">
            <v/>
          </cell>
        </row>
        <row r="108">
          <cell r="A108" t="str">
            <v>004-0052</v>
          </cell>
          <cell r="B108" t="str">
            <v>SF</v>
          </cell>
          <cell r="C108" t="str">
            <v/>
          </cell>
        </row>
        <row r="109">
          <cell r="A109" t="str">
            <v>004-0059</v>
          </cell>
          <cell r="B109" t="str">
            <v>M</v>
          </cell>
          <cell r="C109" t="str">
            <v/>
          </cell>
        </row>
        <row r="110">
          <cell r="A110" t="str">
            <v>004-0064</v>
          </cell>
          <cell r="B110" t="str">
            <v>MBM</v>
          </cell>
          <cell r="C110" t="str">
            <v/>
          </cell>
        </row>
        <row r="111">
          <cell r="A111" t="str">
            <v>004-0084</v>
          </cell>
          <cell r="B111" t="str">
            <v>LM</v>
          </cell>
          <cell r="C111" t="str">
            <v/>
          </cell>
        </row>
        <row r="112">
          <cell r="A112" t="str">
            <v>004-0090</v>
          </cell>
          <cell r="B112" t="str">
            <v>DRP</v>
          </cell>
          <cell r="C112" t="str">
            <v/>
          </cell>
        </row>
        <row r="113">
          <cell r="A113" t="str">
            <v>004-0091</v>
          </cell>
          <cell r="B113" t="str">
            <v>GLM</v>
          </cell>
          <cell r="C113" t="str">
            <v/>
          </cell>
        </row>
        <row r="114">
          <cell r="A114" t="str">
            <v>004-0096</v>
          </cell>
          <cell r="B114" t="str">
            <v>DAY</v>
          </cell>
          <cell r="C114" t="str">
            <v/>
          </cell>
        </row>
        <row r="115">
          <cell r="A115" t="str">
            <v>004-0097</v>
          </cell>
          <cell r="B115" t="str">
            <v>HR</v>
          </cell>
          <cell r="C115" t="str">
            <v/>
          </cell>
        </row>
        <row r="116">
          <cell r="A116" t="str">
            <v>004-0098</v>
          </cell>
          <cell r="B116" t="str">
            <v>*</v>
          </cell>
          <cell r="C116" t="str">
            <v/>
          </cell>
        </row>
        <row r="117">
          <cell r="A117" t="str">
            <v>004-1000</v>
          </cell>
          <cell r="B117" t="str">
            <v>LS</v>
          </cell>
          <cell r="C117" t="str">
            <v/>
          </cell>
        </row>
        <row r="118">
          <cell r="A118" t="str">
            <v>004-1500</v>
          </cell>
          <cell r="B118" t="str">
            <v>LS</v>
          </cell>
          <cell r="C118" t="str">
            <v/>
          </cell>
        </row>
        <row r="119">
          <cell r="A119" t="str">
            <v>005-0001</v>
          </cell>
          <cell r="B119" t="str">
            <v>LS</v>
          </cell>
          <cell r="C119" t="str">
            <v/>
          </cell>
        </row>
        <row r="120">
          <cell r="A120" t="str">
            <v>005-0002</v>
          </cell>
          <cell r="B120" t="str">
            <v>LS</v>
          </cell>
          <cell r="C120" t="str">
            <v/>
          </cell>
        </row>
        <row r="121">
          <cell r="A121" t="str">
            <v>005-0003</v>
          </cell>
          <cell r="B121" t="str">
            <v>*$*</v>
          </cell>
          <cell r="C121" t="str">
            <v/>
          </cell>
        </row>
        <row r="122">
          <cell r="A122" t="str">
            <v>005-0004</v>
          </cell>
          <cell r="B122" t="str">
            <v>*$*</v>
          </cell>
          <cell r="C122" t="str">
            <v/>
          </cell>
        </row>
        <row r="123">
          <cell r="A123" t="str">
            <v>005-0022</v>
          </cell>
          <cell r="B123" t="str">
            <v>LS</v>
          </cell>
          <cell r="C123" t="str">
            <v/>
          </cell>
        </row>
        <row r="124">
          <cell r="A124" t="str">
            <v>005-0100</v>
          </cell>
          <cell r="B124" t="str">
            <v>LS</v>
          </cell>
          <cell r="C124" t="str">
            <v/>
          </cell>
        </row>
        <row r="125">
          <cell r="A125" t="str">
            <v>005-0500</v>
          </cell>
          <cell r="B125" t="str">
            <v>*</v>
          </cell>
          <cell r="C125" t="str">
            <v/>
          </cell>
        </row>
        <row r="126">
          <cell r="A126" t="str">
            <v>005-2000</v>
          </cell>
          <cell r="B126" t="str">
            <v>*$*</v>
          </cell>
          <cell r="C126" t="str">
            <v/>
          </cell>
        </row>
        <row r="127">
          <cell r="A127" t="str">
            <v>005-6002</v>
          </cell>
          <cell r="B127" t="str">
            <v>*$*</v>
          </cell>
          <cell r="C127" t="str">
            <v/>
          </cell>
        </row>
        <row r="128">
          <cell r="A128" t="str">
            <v>005-6003</v>
          </cell>
          <cell r="B128" t="str">
            <v>*$*</v>
          </cell>
          <cell r="C128" t="str">
            <v/>
          </cell>
        </row>
        <row r="129">
          <cell r="A129" t="str">
            <v>005-6005</v>
          </cell>
          <cell r="B129" t="str">
            <v>LS</v>
          </cell>
          <cell r="C129" t="str">
            <v/>
          </cell>
        </row>
        <row r="130">
          <cell r="A130" t="str">
            <v>005-6008</v>
          </cell>
          <cell r="B130" t="str">
            <v>EA</v>
          </cell>
          <cell r="C130" t="str">
            <v/>
          </cell>
        </row>
        <row r="131">
          <cell r="A131" t="str">
            <v>005-6010</v>
          </cell>
          <cell r="B131" t="str">
            <v>EA</v>
          </cell>
          <cell r="C131" t="str">
            <v/>
          </cell>
        </row>
        <row r="132">
          <cell r="A132" t="str">
            <v>005-6011</v>
          </cell>
          <cell r="B132" t="str">
            <v>EA</v>
          </cell>
          <cell r="C132" t="str">
            <v/>
          </cell>
        </row>
        <row r="133">
          <cell r="A133" t="str">
            <v>005-6012</v>
          </cell>
          <cell r="B133" t="str">
            <v>EA</v>
          </cell>
          <cell r="C133" t="str">
            <v/>
          </cell>
        </row>
        <row r="134">
          <cell r="A134" t="str">
            <v>005-6013</v>
          </cell>
          <cell r="B134" t="str">
            <v>EA</v>
          </cell>
          <cell r="C134" t="str">
            <v/>
          </cell>
        </row>
        <row r="135">
          <cell r="A135" t="str">
            <v>005-6014</v>
          </cell>
          <cell r="B135" t="str">
            <v>LS</v>
          </cell>
          <cell r="C135" t="str">
            <v/>
          </cell>
        </row>
        <row r="136">
          <cell r="A136" t="str">
            <v>005-6015</v>
          </cell>
          <cell r="B136" t="str">
            <v>LS</v>
          </cell>
          <cell r="C136" t="str">
            <v/>
          </cell>
        </row>
        <row r="137">
          <cell r="A137" t="str">
            <v>005-6016</v>
          </cell>
          <cell r="B137" t="str">
            <v>LS</v>
          </cell>
          <cell r="C137" t="str">
            <v/>
          </cell>
        </row>
        <row r="138">
          <cell r="A138" t="str">
            <v>005-6017</v>
          </cell>
          <cell r="B138" t="str">
            <v>EA</v>
          </cell>
          <cell r="C138" t="str">
            <v/>
          </cell>
        </row>
        <row r="139">
          <cell r="A139" t="str">
            <v>005-6023</v>
          </cell>
          <cell r="B139" t="str">
            <v>EA</v>
          </cell>
          <cell r="C139" t="str">
            <v/>
          </cell>
        </row>
        <row r="140">
          <cell r="A140" t="str">
            <v>005-6024</v>
          </cell>
          <cell r="B140" t="str">
            <v>LF</v>
          </cell>
          <cell r="C140" t="str">
            <v/>
          </cell>
        </row>
        <row r="141">
          <cell r="A141" t="str">
            <v>005-6025</v>
          </cell>
          <cell r="B141" t="str">
            <v>LS</v>
          </cell>
          <cell r="C141" t="str">
            <v/>
          </cell>
        </row>
        <row r="142">
          <cell r="A142" t="str">
            <v>005-6026</v>
          </cell>
          <cell r="B142" t="str">
            <v>LS</v>
          </cell>
          <cell r="C142" t="str">
            <v/>
          </cell>
        </row>
        <row r="143">
          <cell r="A143" t="str">
            <v>005-6027</v>
          </cell>
          <cell r="B143" t="str">
            <v>LF</v>
          </cell>
          <cell r="C143" t="str">
            <v/>
          </cell>
        </row>
        <row r="144">
          <cell r="A144" t="str">
            <v>005-6028</v>
          </cell>
          <cell r="B144" t="str">
            <v>LF</v>
          </cell>
          <cell r="C144" t="str">
            <v/>
          </cell>
        </row>
        <row r="145">
          <cell r="A145" t="str">
            <v>005-6029</v>
          </cell>
          <cell r="B145" t="str">
            <v>EA</v>
          </cell>
          <cell r="C145" t="str">
            <v/>
          </cell>
        </row>
        <row r="146">
          <cell r="A146" t="str">
            <v>005-6030</v>
          </cell>
          <cell r="B146" t="str">
            <v>LF</v>
          </cell>
          <cell r="C146" t="str">
            <v/>
          </cell>
        </row>
        <row r="147">
          <cell r="A147" t="str">
            <v>005-6031</v>
          </cell>
          <cell r="B147" t="str">
            <v>LF</v>
          </cell>
          <cell r="C147" t="str">
            <v/>
          </cell>
        </row>
        <row r="148">
          <cell r="A148" t="str">
            <v>005-6032</v>
          </cell>
          <cell r="B148" t="str">
            <v>LF</v>
          </cell>
          <cell r="C148" t="str">
            <v/>
          </cell>
        </row>
        <row r="149">
          <cell r="A149" t="str">
            <v>005-6033</v>
          </cell>
          <cell r="B149" t="str">
            <v>EA</v>
          </cell>
          <cell r="C149" t="str">
            <v/>
          </cell>
        </row>
        <row r="150">
          <cell r="A150" t="str">
            <v>005-6034</v>
          </cell>
          <cell r="B150" t="str">
            <v>LF</v>
          </cell>
          <cell r="C150" t="str">
            <v/>
          </cell>
        </row>
        <row r="151">
          <cell r="A151" t="str">
            <v>005-6035</v>
          </cell>
          <cell r="B151" t="str">
            <v>EA</v>
          </cell>
          <cell r="C151" t="str">
            <v/>
          </cell>
        </row>
        <row r="152">
          <cell r="A152" t="str">
            <v>005-6036</v>
          </cell>
          <cell r="B152" t="str">
            <v>EA</v>
          </cell>
          <cell r="C152" t="str">
            <v/>
          </cell>
        </row>
        <row r="153">
          <cell r="A153" t="str">
            <v>005-6037</v>
          </cell>
          <cell r="B153" t="str">
            <v>EA</v>
          </cell>
          <cell r="C153" t="str">
            <v/>
          </cell>
        </row>
        <row r="154">
          <cell r="A154" t="str">
            <v>005-6038</v>
          </cell>
          <cell r="B154" t="str">
            <v>EA</v>
          </cell>
          <cell r="C154" t="str">
            <v/>
          </cell>
        </row>
        <row r="155">
          <cell r="A155" t="str">
            <v>005-6039</v>
          </cell>
          <cell r="B155" t="str">
            <v>EA</v>
          </cell>
          <cell r="C155" t="str">
            <v/>
          </cell>
        </row>
        <row r="156">
          <cell r="A156" t="str">
            <v>005-6040</v>
          </cell>
          <cell r="B156" t="str">
            <v>EA</v>
          </cell>
          <cell r="C156" t="str">
            <v/>
          </cell>
        </row>
        <row r="157">
          <cell r="A157" t="str">
            <v>005-6041</v>
          </cell>
          <cell r="B157" t="str">
            <v>EA</v>
          </cell>
          <cell r="C157" t="str">
            <v/>
          </cell>
        </row>
        <row r="158">
          <cell r="A158" t="str">
            <v>005-6042</v>
          </cell>
          <cell r="B158" t="str">
            <v>EA</v>
          </cell>
          <cell r="C158" t="str">
            <v/>
          </cell>
        </row>
        <row r="159">
          <cell r="A159" t="str">
            <v>005-6043</v>
          </cell>
          <cell r="B159" t="str">
            <v>EA</v>
          </cell>
          <cell r="C159" t="str">
            <v/>
          </cell>
        </row>
        <row r="160">
          <cell r="A160" t="str">
            <v>005-6044</v>
          </cell>
          <cell r="B160" t="str">
            <v>EA</v>
          </cell>
          <cell r="C160" t="str">
            <v/>
          </cell>
        </row>
        <row r="161">
          <cell r="A161" t="str">
            <v>005-6045</v>
          </cell>
          <cell r="B161" t="str">
            <v>EA</v>
          </cell>
          <cell r="C161" t="str">
            <v/>
          </cell>
        </row>
        <row r="162">
          <cell r="A162" t="str">
            <v>005-6046</v>
          </cell>
          <cell r="B162" t="str">
            <v>EA</v>
          </cell>
          <cell r="C162" t="str">
            <v/>
          </cell>
        </row>
        <row r="163">
          <cell r="A163" t="str">
            <v>005-6047</v>
          </cell>
          <cell r="B163" t="str">
            <v>EA</v>
          </cell>
          <cell r="C163" t="str">
            <v/>
          </cell>
        </row>
        <row r="164">
          <cell r="A164" t="str">
            <v>005-6048</v>
          </cell>
          <cell r="B164" t="str">
            <v>EA</v>
          </cell>
          <cell r="C164" t="str">
            <v/>
          </cell>
        </row>
        <row r="165">
          <cell r="A165" t="str">
            <v>005-6049</v>
          </cell>
          <cell r="B165" t="str">
            <v>LS</v>
          </cell>
          <cell r="C165" t="str">
            <v/>
          </cell>
        </row>
        <row r="166">
          <cell r="A166" t="str">
            <v>005-6060</v>
          </cell>
          <cell r="B166" t="str">
            <v>EA</v>
          </cell>
          <cell r="C166" t="str">
            <v/>
          </cell>
        </row>
        <row r="167">
          <cell r="A167" t="str">
            <v>005-6061</v>
          </cell>
          <cell r="B167" t="str">
            <v>EA</v>
          </cell>
          <cell r="C167" t="str">
            <v/>
          </cell>
        </row>
        <row r="168">
          <cell r="A168" t="str">
            <v>005-6062</v>
          </cell>
          <cell r="B168" t="str">
            <v>EA</v>
          </cell>
          <cell r="C168" t="str">
            <v/>
          </cell>
        </row>
        <row r="169">
          <cell r="A169" t="str">
            <v>005-6063</v>
          </cell>
          <cell r="B169" t="str">
            <v>EA</v>
          </cell>
          <cell r="C169" t="str">
            <v/>
          </cell>
        </row>
        <row r="170">
          <cell r="A170" t="str">
            <v>005-6064</v>
          </cell>
          <cell r="B170" t="str">
            <v>EA</v>
          </cell>
          <cell r="C170" t="str">
            <v/>
          </cell>
        </row>
        <row r="171">
          <cell r="A171" t="str">
            <v>005-6070</v>
          </cell>
          <cell r="B171" t="str">
            <v>EA</v>
          </cell>
          <cell r="C171" t="str">
            <v/>
          </cell>
        </row>
        <row r="172">
          <cell r="A172" t="str">
            <v>005-6071</v>
          </cell>
          <cell r="B172" t="str">
            <v>EA</v>
          </cell>
          <cell r="C172" t="str">
            <v/>
          </cell>
        </row>
        <row r="173">
          <cell r="A173" t="str">
            <v>005-6072</v>
          </cell>
          <cell r="B173" t="str">
            <v>EA</v>
          </cell>
          <cell r="C173" t="str">
            <v/>
          </cell>
        </row>
        <row r="174">
          <cell r="A174" t="str">
            <v>005-6073</v>
          </cell>
          <cell r="B174" t="str">
            <v>EA</v>
          </cell>
          <cell r="C174" t="str">
            <v/>
          </cell>
        </row>
        <row r="175">
          <cell r="A175" t="str">
            <v>005-6074</v>
          </cell>
          <cell r="B175" t="str">
            <v>EA</v>
          </cell>
          <cell r="C175" t="str">
            <v/>
          </cell>
        </row>
        <row r="176">
          <cell r="A176" t="str">
            <v>005-6075</v>
          </cell>
          <cell r="B176" t="str">
            <v>LS</v>
          </cell>
          <cell r="C176" t="str">
            <v/>
          </cell>
        </row>
        <row r="177">
          <cell r="A177" t="str">
            <v>005-6080</v>
          </cell>
          <cell r="B177" t="str">
            <v>EA</v>
          </cell>
          <cell r="C177" t="str">
            <v/>
          </cell>
        </row>
        <row r="178">
          <cell r="A178" t="str">
            <v>005-6085</v>
          </cell>
          <cell r="B178" t="str">
            <v>EA</v>
          </cell>
          <cell r="C178" t="str">
            <v/>
          </cell>
        </row>
        <row r="179">
          <cell r="A179" t="str">
            <v>005-6086</v>
          </cell>
          <cell r="B179" t="str">
            <v>LS</v>
          </cell>
          <cell r="C179" t="str">
            <v/>
          </cell>
        </row>
        <row r="180">
          <cell r="A180" t="str">
            <v>005-6088</v>
          </cell>
          <cell r="B180" t="str">
            <v>EA</v>
          </cell>
          <cell r="C180" t="str">
            <v/>
          </cell>
        </row>
        <row r="181">
          <cell r="A181" t="str">
            <v>005-6090</v>
          </cell>
          <cell r="B181" t="str">
            <v>LS</v>
          </cell>
          <cell r="C181" t="str">
            <v/>
          </cell>
        </row>
        <row r="182">
          <cell r="A182" t="str">
            <v>005-6091</v>
          </cell>
          <cell r="B182" t="str">
            <v>LS</v>
          </cell>
          <cell r="C182" t="str">
            <v/>
          </cell>
        </row>
        <row r="183">
          <cell r="A183" t="str">
            <v>005-6092</v>
          </cell>
          <cell r="B183" t="str">
            <v>LS</v>
          </cell>
          <cell r="C183" t="str">
            <v/>
          </cell>
        </row>
        <row r="184">
          <cell r="A184" t="str">
            <v>005-6093</v>
          </cell>
          <cell r="B184" t="str">
            <v>LS</v>
          </cell>
          <cell r="C184" t="str">
            <v/>
          </cell>
        </row>
        <row r="185">
          <cell r="A185" t="str">
            <v>005-6094</v>
          </cell>
          <cell r="B185" t="str">
            <v>LS</v>
          </cell>
          <cell r="C185" t="str">
            <v/>
          </cell>
        </row>
        <row r="186">
          <cell r="A186" t="str">
            <v>005-6095</v>
          </cell>
          <cell r="B186" t="str">
            <v>LS</v>
          </cell>
          <cell r="C186" t="str">
            <v/>
          </cell>
        </row>
        <row r="187">
          <cell r="A187" t="str">
            <v>005-6096</v>
          </cell>
          <cell r="B187" t="str">
            <v>LS</v>
          </cell>
          <cell r="C187" t="str">
            <v/>
          </cell>
        </row>
        <row r="188">
          <cell r="A188" t="str">
            <v>005-6097</v>
          </cell>
          <cell r="B188" t="str">
            <v>LS</v>
          </cell>
          <cell r="C188" t="str">
            <v/>
          </cell>
        </row>
        <row r="189">
          <cell r="A189" t="str">
            <v>006-1000</v>
          </cell>
          <cell r="B189" t="str">
            <v>*</v>
          </cell>
          <cell r="C189" t="str">
            <v/>
          </cell>
        </row>
        <row r="190">
          <cell r="A190" t="str">
            <v>006-1500</v>
          </cell>
          <cell r="B190" t="str">
            <v>*</v>
          </cell>
          <cell r="C190" t="str">
            <v/>
          </cell>
        </row>
        <row r="191">
          <cell r="A191" t="str">
            <v>006-2000</v>
          </cell>
          <cell r="B191" t="str">
            <v>*</v>
          </cell>
          <cell r="C191" t="str">
            <v/>
          </cell>
        </row>
        <row r="192">
          <cell r="A192" t="str">
            <v>007-0010</v>
          </cell>
          <cell r="B192" t="str">
            <v>*</v>
          </cell>
          <cell r="C192" t="str">
            <v/>
          </cell>
        </row>
        <row r="193">
          <cell r="A193" t="str">
            <v>007-1000</v>
          </cell>
          <cell r="B193" t="str">
            <v>*</v>
          </cell>
          <cell r="C193" t="str">
            <v/>
          </cell>
        </row>
        <row r="194">
          <cell r="A194" t="str">
            <v>007-1500</v>
          </cell>
          <cell r="B194" t="str">
            <v>*</v>
          </cell>
          <cell r="C194" t="str">
            <v/>
          </cell>
        </row>
        <row r="195">
          <cell r="A195" t="str">
            <v>007-2000</v>
          </cell>
          <cell r="B195" t="str">
            <v>*</v>
          </cell>
          <cell r="C195" t="str">
            <v/>
          </cell>
        </row>
        <row r="196">
          <cell r="A196" t="str">
            <v>007-3000</v>
          </cell>
          <cell r="B196" t="str">
            <v>*</v>
          </cell>
          <cell r="C196" t="str">
            <v/>
          </cell>
        </row>
        <row r="197">
          <cell r="A197" t="str">
            <v>007-5000</v>
          </cell>
          <cell r="B197" t="str">
            <v>*</v>
          </cell>
          <cell r="C197" t="str">
            <v/>
          </cell>
        </row>
        <row r="198">
          <cell r="A198" t="str">
            <v>009-1000</v>
          </cell>
          <cell r="B198" t="str">
            <v>LB</v>
          </cell>
          <cell r="C198" t="str">
            <v/>
          </cell>
        </row>
        <row r="199">
          <cell r="A199" t="str">
            <v>009-1010</v>
          </cell>
          <cell r="B199" t="str">
            <v>HR</v>
          </cell>
          <cell r="C199" t="str">
            <v/>
          </cell>
        </row>
        <row r="200">
          <cell r="A200" t="str">
            <v>009-1020</v>
          </cell>
          <cell r="B200" t="str">
            <v>HR</v>
          </cell>
          <cell r="C200" t="str">
            <v/>
          </cell>
        </row>
        <row r="201">
          <cell r="A201" t="str">
            <v>009-1100</v>
          </cell>
          <cell r="B201" t="str">
            <v>LM</v>
          </cell>
          <cell r="C201" t="str">
            <v/>
          </cell>
        </row>
        <row r="202">
          <cell r="A202" t="str">
            <v>009-1101</v>
          </cell>
          <cell r="B202" t="str">
            <v>LM</v>
          </cell>
          <cell r="C202" t="str">
            <v/>
          </cell>
        </row>
        <row r="203">
          <cell r="A203" t="str">
            <v>009-1102</v>
          </cell>
          <cell r="B203" t="str">
            <v>GLM</v>
          </cell>
          <cell r="C203" t="str">
            <v/>
          </cell>
        </row>
        <row r="204">
          <cell r="A204" t="str">
            <v>009-1200</v>
          </cell>
          <cell r="B204" t="str">
            <v>LM</v>
          </cell>
          <cell r="C204" t="str">
            <v>* * * Requires Special Provision * * *</v>
          </cell>
        </row>
        <row r="205">
          <cell r="A205" t="str">
            <v>009-1201</v>
          </cell>
          <cell r="B205" t="str">
            <v>LM</v>
          </cell>
          <cell r="C205" t="str">
            <v>* * * Requires Special Provision * * *</v>
          </cell>
        </row>
        <row r="206">
          <cell r="A206" t="str">
            <v>009-1202</v>
          </cell>
          <cell r="B206" t="str">
            <v>GLM</v>
          </cell>
          <cell r="C206" t="str">
            <v>* * * Requires Special Provision * * *</v>
          </cell>
        </row>
        <row r="207">
          <cell r="A207" t="str">
            <v>009-1300</v>
          </cell>
          <cell r="B207" t="str">
            <v>LM</v>
          </cell>
          <cell r="C207" t="str">
            <v>* * * Requires Special Provision * * *</v>
          </cell>
        </row>
        <row r="208">
          <cell r="A208" t="str">
            <v>009-1301</v>
          </cell>
          <cell r="B208" t="str">
            <v>LM</v>
          </cell>
          <cell r="C208" t="str">
            <v>* * * Requires Special Provision * * *</v>
          </cell>
        </row>
        <row r="209">
          <cell r="A209" t="str">
            <v>009-1302</v>
          </cell>
          <cell r="B209" t="str">
            <v>GLM</v>
          </cell>
          <cell r="C209" t="str">
            <v>* * * Requires Special Provision * * *</v>
          </cell>
        </row>
        <row r="210">
          <cell r="A210" t="str">
            <v>009-2000</v>
          </cell>
          <cell r="B210" t="str">
            <v>LS</v>
          </cell>
          <cell r="C210" t="str">
            <v/>
          </cell>
        </row>
        <row r="211">
          <cell r="A211" t="str">
            <v>009-2001</v>
          </cell>
          <cell r="B211" t="str">
            <v>LS</v>
          </cell>
          <cell r="C211" t="str">
            <v/>
          </cell>
        </row>
        <row r="212">
          <cell r="A212" t="str">
            <v>009-2002</v>
          </cell>
          <cell r="B212" t="str">
            <v>LS</v>
          </cell>
          <cell r="C212" t="str">
            <v/>
          </cell>
        </row>
        <row r="213">
          <cell r="A213" t="str">
            <v>009-2003</v>
          </cell>
          <cell r="B213" t="str">
            <v>LS</v>
          </cell>
          <cell r="C213" t="str">
            <v/>
          </cell>
        </row>
        <row r="214">
          <cell r="A214" t="str">
            <v>009-3000</v>
          </cell>
          <cell r="B214" t="str">
            <v>LS</v>
          </cell>
          <cell r="C214" t="str">
            <v>* * * Requires Special Provision * * *</v>
          </cell>
        </row>
        <row r="215">
          <cell r="A215" t="str">
            <v>009-3500</v>
          </cell>
          <cell r="B215" t="str">
            <v>LS</v>
          </cell>
          <cell r="C215" t="str">
            <v/>
          </cell>
        </row>
        <row r="216">
          <cell r="A216" t="str">
            <v>104-0005</v>
          </cell>
          <cell r="B216" t="str">
            <v>LS</v>
          </cell>
          <cell r="C216" t="str">
            <v/>
          </cell>
        </row>
        <row r="217">
          <cell r="A217" t="str">
            <v>107-1000</v>
          </cell>
          <cell r="B217" t="str">
            <v>EA</v>
          </cell>
          <cell r="C217" t="str">
            <v/>
          </cell>
        </row>
        <row r="218">
          <cell r="A218" t="str">
            <v>108-1000</v>
          </cell>
          <cell r="B218" t="str">
            <v>DAY</v>
          </cell>
          <cell r="C218" t="str">
            <v/>
          </cell>
        </row>
        <row r="219">
          <cell r="A219" t="str">
            <v>108-2000</v>
          </cell>
          <cell r="B219" t="str">
            <v>HR</v>
          </cell>
          <cell r="C219" t="str">
            <v/>
          </cell>
        </row>
        <row r="220">
          <cell r="A220" t="str">
            <v>109-0005</v>
          </cell>
          <cell r="B220" t="str">
            <v>*$*</v>
          </cell>
          <cell r="C220" t="str">
            <v/>
          </cell>
        </row>
        <row r="221">
          <cell r="A221" t="str">
            <v>109-0100</v>
          </cell>
          <cell r="B221" t="str">
            <v>*$*</v>
          </cell>
          <cell r="C221" t="str">
            <v>* * * Requires Special Provision * * *</v>
          </cell>
        </row>
        <row r="222">
          <cell r="A222" t="str">
            <v>109-0200</v>
          </cell>
          <cell r="B222" t="str">
            <v>*$*</v>
          </cell>
          <cell r="C222" t="str">
            <v>* * * Requires Special Provision * * *</v>
          </cell>
        </row>
        <row r="223">
          <cell r="A223" t="str">
            <v>109-0300</v>
          </cell>
          <cell r="B223" t="str">
            <v>*$*</v>
          </cell>
          <cell r="C223" t="str">
            <v>* * * Requires Special Provision * * *</v>
          </cell>
        </row>
        <row r="224">
          <cell r="A224" t="str">
            <v>109-2010</v>
          </cell>
          <cell r="B224" t="str">
            <v>*$*</v>
          </cell>
          <cell r="C224" t="str">
            <v>* * * Requires Special Provision * * *</v>
          </cell>
        </row>
        <row r="225">
          <cell r="A225" t="str">
            <v>109-2020</v>
          </cell>
          <cell r="B225" t="str">
            <v>*$*</v>
          </cell>
          <cell r="C225" t="str">
            <v>* * * Requires Special Provision * * *</v>
          </cell>
        </row>
        <row r="226">
          <cell r="A226" t="str">
            <v>109-2030</v>
          </cell>
          <cell r="B226" t="str">
            <v>*$*</v>
          </cell>
          <cell r="C226" t="str">
            <v>* * * Requires Special Provision * * *</v>
          </cell>
        </row>
        <row r="227">
          <cell r="A227" t="str">
            <v>109-2040</v>
          </cell>
          <cell r="B227" t="str">
            <v>*$*</v>
          </cell>
          <cell r="C227" t="str">
            <v>* * * Requires Special Provision * * *</v>
          </cell>
        </row>
        <row r="228">
          <cell r="A228" t="str">
            <v>109-2050</v>
          </cell>
          <cell r="B228" t="str">
            <v>*$*</v>
          </cell>
          <cell r="C228" t="str">
            <v>* * * Requires Special Provision * * *</v>
          </cell>
        </row>
        <row r="229">
          <cell r="A229" t="str">
            <v>109-2060</v>
          </cell>
          <cell r="B229" t="str">
            <v>*$*</v>
          </cell>
          <cell r="C229" t="str">
            <v>* * * Requires Special Provision * * *</v>
          </cell>
        </row>
        <row r="230">
          <cell r="A230" t="str">
            <v>109-2070</v>
          </cell>
          <cell r="B230" t="str">
            <v>*$*</v>
          </cell>
          <cell r="C230" t="str">
            <v>* * * Requires Special Provision * * *</v>
          </cell>
        </row>
        <row r="231">
          <cell r="A231" t="str">
            <v>109-2080</v>
          </cell>
          <cell r="B231" t="str">
            <v>*$*</v>
          </cell>
          <cell r="C231" t="str">
            <v>* * * Requires Special Provision * * *</v>
          </cell>
        </row>
        <row r="232">
          <cell r="A232" t="str">
            <v>109-2090</v>
          </cell>
          <cell r="B232" t="str">
            <v>*$*</v>
          </cell>
          <cell r="C232" t="str">
            <v>* * * Requires Special Provision * * *</v>
          </cell>
        </row>
        <row r="233">
          <cell r="A233" t="str">
            <v>109-2100</v>
          </cell>
          <cell r="B233" t="str">
            <v>*$*</v>
          </cell>
          <cell r="C233" t="str">
            <v>* * * Requires Special Provision * * *</v>
          </cell>
        </row>
        <row r="234">
          <cell r="A234" t="str">
            <v>109-2110</v>
          </cell>
          <cell r="B234" t="str">
            <v>*$*</v>
          </cell>
          <cell r="C234" t="str">
            <v>* * * Requires Special Provision * * *</v>
          </cell>
        </row>
        <row r="235">
          <cell r="A235" t="str">
            <v>109-2120</v>
          </cell>
          <cell r="B235" t="str">
            <v>*$*</v>
          </cell>
          <cell r="C235" t="str">
            <v>* * * Requires Special Provision * * *</v>
          </cell>
        </row>
        <row r="236">
          <cell r="A236" t="str">
            <v>109-2305</v>
          </cell>
          <cell r="B236" t="str">
            <v>*$*</v>
          </cell>
          <cell r="C236" t="str">
            <v>* * * Requires Special Provision * * *</v>
          </cell>
        </row>
        <row r="237">
          <cell r="A237" t="str">
            <v>109-2310</v>
          </cell>
          <cell r="B237" t="str">
            <v>*$*</v>
          </cell>
          <cell r="C237" t="str">
            <v>* * * Requires Special Provision * * *</v>
          </cell>
        </row>
        <row r="238">
          <cell r="A238" t="str">
            <v>110-1000</v>
          </cell>
          <cell r="B238" t="str">
            <v>LS</v>
          </cell>
          <cell r="C238" t="str">
            <v/>
          </cell>
        </row>
        <row r="239">
          <cell r="A239" t="str">
            <v>110-2000</v>
          </cell>
          <cell r="B239" t="str">
            <v>LS</v>
          </cell>
          <cell r="C239" t="str">
            <v/>
          </cell>
        </row>
        <row r="240">
          <cell r="A240" t="str">
            <v>110-3000</v>
          </cell>
          <cell r="B240" t="str">
            <v>LS</v>
          </cell>
          <cell r="C240" t="str">
            <v/>
          </cell>
        </row>
        <row r="241">
          <cell r="A241" t="str">
            <v>148-1000</v>
          </cell>
          <cell r="B241" t="str">
            <v>WD</v>
          </cell>
          <cell r="C241" t="str">
            <v>* * * Requires Special Provision * * *</v>
          </cell>
        </row>
        <row r="242">
          <cell r="A242" t="str">
            <v>149-0000</v>
          </cell>
          <cell r="B242" t="str">
            <v>$</v>
          </cell>
          <cell r="C242" t="str">
            <v/>
          </cell>
        </row>
        <row r="243">
          <cell r="A243" t="str">
            <v>149-0100</v>
          </cell>
          <cell r="B243" t="str">
            <v>LS</v>
          </cell>
          <cell r="C243" t="str">
            <v>* * * Requires Special Provision * * *</v>
          </cell>
        </row>
        <row r="244">
          <cell r="A244" t="str">
            <v>150-0001</v>
          </cell>
          <cell r="B244" t="str">
            <v>LS</v>
          </cell>
          <cell r="C244" t="str">
            <v>* * * Requires Special Provision * * *</v>
          </cell>
        </row>
        <row r="245">
          <cell r="A245" t="str">
            <v>150-0002</v>
          </cell>
          <cell r="B245" t="str">
            <v>EA</v>
          </cell>
          <cell r="C245" t="str">
            <v>* * * Requires Special Provision * * *</v>
          </cell>
        </row>
        <row r="246">
          <cell r="A246" t="str">
            <v>150-0005</v>
          </cell>
          <cell r="B246" t="str">
            <v>LS</v>
          </cell>
          <cell r="C246" t="str">
            <v>* * * Requires Special Provision * * *</v>
          </cell>
        </row>
        <row r="247">
          <cell r="A247" t="str">
            <v>150-0006</v>
          </cell>
          <cell r="B247" t="str">
            <v>LS</v>
          </cell>
          <cell r="C247" t="str">
            <v>* * * Requires Special Provision * * *</v>
          </cell>
        </row>
        <row r="248">
          <cell r="A248" t="str">
            <v>150-0009</v>
          </cell>
          <cell r="B248" t="str">
            <v>EA</v>
          </cell>
          <cell r="C248" t="str">
            <v/>
          </cell>
        </row>
        <row r="249">
          <cell r="A249" t="str">
            <v>150-0010</v>
          </cell>
          <cell r="B249" t="str">
            <v>SY</v>
          </cell>
          <cell r="C249" t="str">
            <v>* * * Requires Special Provision * * *</v>
          </cell>
        </row>
        <row r="250">
          <cell r="A250" t="str">
            <v>150-0020</v>
          </cell>
          <cell r="B250" t="str">
            <v>SY</v>
          </cell>
          <cell r="C250" t="str">
            <v>* * * Requires Special Provision * * *</v>
          </cell>
        </row>
        <row r="251">
          <cell r="A251" t="str">
            <v>150-0030</v>
          </cell>
          <cell r="B251" t="str">
            <v>EA</v>
          </cell>
          <cell r="C251" t="str">
            <v>* * * Requires Special Provision * * *</v>
          </cell>
        </row>
        <row r="252">
          <cell r="A252" t="str">
            <v>150-0220</v>
          </cell>
          <cell r="B252" t="str">
            <v>EA</v>
          </cell>
          <cell r="C252" t="str">
            <v>* * * Requires Special Provision * * *</v>
          </cell>
        </row>
        <row r="253">
          <cell r="A253" t="str">
            <v>150-0224</v>
          </cell>
          <cell r="B253" t="str">
            <v>LM</v>
          </cell>
          <cell r="C253" t="str">
            <v>* * * Requires Special Provision * * *</v>
          </cell>
        </row>
        <row r="254">
          <cell r="A254" t="str">
            <v>150-0227</v>
          </cell>
          <cell r="B254" t="str">
            <v>LM</v>
          </cell>
          <cell r="C254" t="str">
            <v>* * * Requires Special Provision * * *</v>
          </cell>
        </row>
        <row r="255">
          <cell r="A255" t="str">
            <v>150-0230</v>
          </cell>
          <cell r="B255" t="str">
            <v>GLM</v>
          </cell>
          <cell r="C255" t="str">
            <v>* * * Requires Special Provision * * *</v>
          </cell>
        </row>
        <row r="256">
          <cell r="A256" t="str">
            <v>150-0250</v>
          </cell>
          <cell r="B256" t="str">
            <v>LF</v>
          </cell>
          <cell r="C256" t="str">
            <v>* * * Requires Special Provision * * *</v>
          </cell>
        </row>
        <row r="257">
          <cell r="A257" t="str">
            <v>150-1000</v>
          </cell>
          <cell r="B257" t="str">
            <v>LS</v>
          </cell>
          <cell r="C257" t="str">
            <v>* * * Requires Special Provision * * *</v>
          </cell>
        </row>
        <row r="258">
          <cell r="A258" t="str">
            <v>150-2000</v>
          </cell>
          <cell r="B258" t="str">
            <v>LS</v>
          </cell>
          <cell r="C258" t="str">
            <v>* * * Requires Special Provision * * *</v>
          </cell>
        </row>
        <row r="259">
          <cell r="A259" t="str">
            <v>150-3110</v>
          </cell>
          <cell r="B259" t="str">
            <v>MI</v>
          </cell>
          <cell r="C259" t="str">
            <v>* * * County Contracts Only * * *</v>
          </cell>
        </row>
        <row r="260">
          <cell r="A260" t="str">
            <v>150-3200</v>
          </cell>
          <cell r="B260" t="str">
            <v>LF</v>
          </cell>
          <cell r="C260" t="str">
            <v>* * * Requires Special Provision * * *</v>
          </cell>
        </row>
        <row r="261">
          <cell r="A261" t="str">
            <v>150-4000</v>
          </cell>
          <cell r="B261" t="str">
            <v>EA</v>
          </cell>
          <cell r="C261" t="str">
            <v>* * * Requires Special Provision * * *</v>
          </cell>
        </row>
        <row r="262">
          <cell r="A262" t="str">
            <v>150-4001</v>
          </cell>
          <cell r="B262" t="str">
            <v>LF</v>
          </cell>
          <cell r="C262" t="str">
            <v>* * * Requires Special Provision * * *</v>
          </cell>
        </row>
        <row r="263">
          <cell r="A263" t="str">
            <v>150-4002</v>
          </cell>
          <cell r="B263" t="str">
            <v>EA</v>
          </cell>
          <cell r="C263" t="str">
            <v>* * * Requires Special Provision * * *</v>
          </cell>
        </row>
        <row r="264">
          <cell r="A264" t="str">
            <v>150-4003</v>
          </cell>
          <cell r="B264" t="str">
            <v>LS</v>
          </cell>
          <cell r="C264" t="str">
            <v>* * * Requires Special Provision * * *</v>
          </cell>
        </row>
        <row r="265">
          <cell r="A265" t="str">
            <v>150-5010</v>
          </cell>
          <cell r="B265" t="str">
            <v>EA</v>
          </cell>
          <cell r="C265" t="str">
            <v>* * * Requires Type * * *</v>
          </cell>
        </row>
        <row r="266">
          <cell r="A266" t="str">
            <v>150-6000</v>
          </cell>
          <cell r="B266" t="str">
            <v>LS</v>
          </cell>
          <cell r="C266" t="str">
            <v>* * * Requires Special Provision * * *</v>
          </cell>
        </row>
        <row r="267">
          <cell r="A267" t="str">
            <v>150-7000</v>
          </cell>
          <cell r="B267" t="str">
            <v>LF</v>
          </cell>
          <cell r="C267" t="str">
            <v>* * * Requires Special Provision * * *</v>
          </cell>
        </row>
        <row r="268">
          <cell r="A268" t="str">
            <v>150-7005</v>
          </cell>
          <cell r="B268" t="str">
            <v>EA</v>
          </cell>
          <cell r="C268" t="str">
            <v>* * * Requires Special Provision * * *</v>
          </cell>
        </row>
        <row r="269">
          <cell r="A269" t="str">
            <v>150-7010</v>
          </cell>
          <cell r="B269" t="str">
            <v>EA</v>
          </cell>
          <cell r="C269" t="str">
            <v>* * * Requires Special Provision * * *</v>
          </cell>
        </row>
        <row r="270">
          <cell r="A270" t="str">
            <v>150-8200</v>
          </cell>
          <cell r="B270" t="str">
            <v>EA</v>
          </cell>
          <cell r="C270" t="str">
            <v>* * * Requires Special Provision * * *</v>
          </cell>
        </row>
        <row r="271">
          <cell r="A271" t="str">
            <v>150-8250</v>
          </cell>
          <cell r="B271" t="str">
            <v>EA</v>
          </cell>
          <cell r="C271" t="str">
            <v>* * * Requires Special Provision * * *</v>
          </cell>
        </row>
        <row r="272">
          <cell r="A272" t="str">
            <v>150-9000</v>
          </cell>
          <cell r="B272" t="str">
            <v>EA</v>
          </cell>
          <cell r="C272" t="str">
            <v>* * * Requires Special Provision * * *</v>
          </cell>
        </row>
        <row r="273">
          <cell r="A273" t="str">
            <v>150-9001</v>
          </cell>
          <cell r="B273" t="str">
            <v>EA</v>
          </cell>
          <cell r="C273" t="str">
            <v>* * * Requires Special Provision * * *</v>
          </cell>
        </row>
        <row r="274">
          <cell r="A274" t="str">
            <v>150-9011</v>
          </cell>
          <cell r="B274" t="str">
            <v>HR</v>
          </cell>
          <cell r="C274" t="str">
            <v>* * * Requires Special Provision * * *</v>
          </cell>
        </row>
        <row r="275">
          <cell r="A275" t="str">
            <v>150-9110</v>
          </cell>
          <cell r="B275" t="str">
            <v>EA</v>
          </cell>
          <cell r="C275" t="str">
            <v>* * * Requires Special Provision * * *</v>
          </cell>
        </row>
        <row r="276">
          <cell r="A276" t="str">
            <v>150-9120</v>
          </cell>
          <cell r="B276" t="str">
            <v>DAY</v>
          </cell>
          <cell r="C276" t="str">
            <v>* * * Requires Special Provision * * *</v>
          </cell>
        </row>
        <row r="277">
          <cell r="A277" t="str">
            <v>150-9998</v>
          </cell>
          <cell r="B277" t="str">
            <v>HR</v>
          </cell>
          <cell r="C277" t="str">
            <v/>
          </cell>
        </row>
        <row r="278">
          <cell r="A278" t="str">
            <v>150-9999</v>
          </cell>
          <cell r="B278" t="str">
            <v>LS</v>
          </cell>
          <cell r="C278" t="str">
            <v>* * * Requires Special Provision * * *</v>
          </cell>
        </row>
        <row r="279">
          <cell r="A279" t="str">
            <v>151-1000</v>
          </cell>
          <cell r="B279" t="str">
            <v>LS</v>
          </cell>
          <cell r="C279" t="str">
            <v/>
          </cell>
        </row>
        <row r="280">
          <cell r="A280" t="str">
            <v>152-1000</v>
          </cell>
          <cell r="B280" t="str">
            <v>EA</v>
          </cell>
          <cell r="C280" t="str">
            <v/>
          </cell>
        </row>
        <row r="281">
          <cell r="A281" t="str">
            <v>152-1100</v>
          </cell>
          <cell r="B281" t="str">
            <v>LS</v>
          </cell>
          <cell r="C281" t="str">
            <v>* * * Requires Special Provision * * *</v>
          </cell>
        </row>
        <row r="282">
          <cell r="A282" t="str">
            <v>153-1300</v>
          </cell>
          <cell r="B282" t="str">
            <v>EA</v>
          </cell>
          <cell r="C282" t="str">
            <v/>
          </cell>
        </row>
        <row r="283">
          <cell r="A283" t="str">
            <v>153-1400</v>
          </cell>
          <cell r="B283" t="str">
            <v>EA</v>
          </cell>
          <cell r="C283" t="str">
            <v/>
          </cell>
        </row>
        <row r="284">
          <cell r="A284" t="str">
            <v>154-1000</v>
          </cell>
          <cell r="B284" t="str">
            <v>LS</v>
          </cell>
          <cell r="C284" t="str">
            <v>* * * Requires Special Provision * * *</v>
          </cell>
        </row>
        <row r="285">
          <cell r="A285" t="str">
            <v>156-0100</v>
          </cell>
          <cell r="B285" t="str">
            <v>LS</v>
          </cell>
          <cell r="C285" t="str">
            <v>* * * Requires Special Provision * * *</v>
          </cell>
        </row>
        <row r="286">
          <cell r="A286" t="str">
            <v>158-1000</v>
          </cell>
          <cell r="B286" t="str">
            <v>HR</v>
          </cell>
          <cell r="C286" t="str">
            <v/>
          </cell>
        </row>
        <row r="287">
          <cell r="A287" t="str">
            <v>160-1200</v>
          </cell>
          <cell r="B287" t="str">
            <v>AC</v>
          </cell>
          <cell r="C287" t="str">
            <v/>
          </cell>
        </row>
        <row r="288">
          <cell r="A288" t="str">
            <v>160-1500</v>
          </cell>
          <cell r="B288" t="str">
            <v>AC</v>
          </cell>
          <cell r="C288" t="str">
            <v/>
          </cell>
        </row>
        <row r="289">
          <cell r="A289" t="str">
            <v>160-1600</v>
          </cell>
          <cell r="B289" t="str">
            <v>AC</v>
          </cell>
          <cell r="C289" t="str">
            <v/>
          </cell>
        </row>
        <row r="290">
          <cell r="A290" t="str">
            <v>160-2000</v>
          </cell>
          <cell r="B290" t="str">
            <v>LS</v>
          </cell>
          <cell r="C290" t="str">
            <v>* * * Requires Special Provision * * *</v>
          </cell>
        </row>
        <row r="291">
          <cell r="A291" t="str">
            <v>161-1000</v>
          </cell>
          <cell r="B291" t="str">
            <v>EA</v>
          </cell>
          <cell r="C291" t="str">
            <v/>
          </cell>
        </row>
        <row r="292">
          <cell r="A292" t="str">
            <v>163-0001</v>
          </cell>
          <cell r="B292" t="str">
            <v>LS</v>
          </cell>
          <cell r="C292" t="str">
            <v/>
          </cell>
        </row>
        <row r="293">
          <cell r="A293" t="str">
            <v>163-0002</v>
          </cell>
          <cell r="B293" t="str">
            <v>EA</v>
          </cell>
          <cell r="C293" t="str">
            <v/>
          </cell>
        </row>
        <row r="294">
          <cell r="A294" t="str">
            <v>163-0232</v>
          </cell>
          <cell r="B294" t="str">
            <v>AC</v>
          </cell>
          <cell r="C294" t="str">
            <v/>
          </cell>
        </row>
        <row r="295">
          <cell r="A295" t="str">
            <v>163-0240</v>
          </cell>
          <cell r="B295" t="str">
            <v>TN</v>
          </cell>
          <cell r="C295" t="str">
            <v/>
          </cell>
        </row>
        <row r="296">
          <cell r="A296" t="str">
            <v>163-0301</v>
          </cell>
          <cell r="B296" t="str">
            <v>EA</v>
          </cell>
          <cell r="C296" t="str">
            <v/>
          </cell>
        </row>
        <row r="297">
          <cell r="A297" t="str">
            <v>163-0310</v>
          </cell>
          <cell r="B297" t="str">
            <v>EA</v>
          </cell>
          <cell r="C297" t="str">
            <v/>
          </cell>
        </row>
        <row r="298">
          <cell r="A298" t="str">
            <v>163-0501</v>
          </cell>
          <cell r="B298" t="str">
            <v>EA</v>
          </cell>
          <cell r="C298" t="str">
            <v/>
          </cell>
        </row>
        <row r="299">
          <cell r="A299" t="str">
            <v>163-0502</v>
          </cell>
          <cell r="B299" t="str">
            <v>EA</v>
          </cell>
          <cell r="C299" t="str">
            <v/>
          </cell>
        </row>
        <row r="300">
          <cell r="A300" t="str">
            <v>163-0503</v>
          </cell>
          <cell r="B300" t="str">
            <v>EA</v>
          </cell>
          <cell r="C300" t="str">
            <v/>
          </cell>
        </row>
        <row r="301">
          <cell r="A301" t="str">
            <v>163-0520</v>
          </cell>
          <cell r="B301" t="str">
            <v>LF</v>
          </cell>
          <cell r="C301" t="str">
            <v/>
          </cell>
        </row>
        <row r="302">
          <cell r="A302" t="str">
            <v>163-0525</v>
          </cell>
          <cell r="B302" t="str">
            <v>EA</v>
          </cell>
          <cell r="C302" t="str">
            <v/>
          </cell>
        </row>
        <row r="303">
          <cell r="A303" t="str">
            <v>163-0527</v>
          </cell>
          <cell r="B303" t="str">
            <v>EA</v>
          </cell>
          <cell r="C303" t="str">
            <v/>
          </cell>
        </row>
        <row r="304">
          <cell r="A304" t="str">
            <v>163-0528</v>
          </cell>
          <cell r="B304" t="str">
            <v>LF</v>
          </cell>
          <cell r="C304" t="str">
            <v/>
          </cell>
        </row>
        <row r="305">
          <cell r="A305" t="str">
            <v>163-0529</v>
          </cell>
          <cell r="B305" t="str">
            <v>LF</v>
          </cell>
          <cell r="C305" t="str">
            <v/>
          </cell>
        </row>
        <row r="306">
          <cell r="A306" t="str">
            <v>163-0531</v>
          </cell>
          <cell r="B306" t="str">
            <v>EA</v>
          </cell>
          <cell r="C306" t="str">
            <v/>
          </cell>
        </row>
        <row r="307">
          <cell r="A307" t="str">
            <v>163-0535</v>
          </cell>
          <cell r="B307" t="str">
            <v>EA</v>
          </cell>
          <cell r="C307" t="str">
            <v/>
          </cell>
        </row>
        <row r="308">
          <cell r="A308" t="str">
            <v>163-0539</v>
          </cell>
          <cell r="B308" t="str">
            <v>EA</v>
          </cell>
          <cell r="C308" t="str">
            <v/>
          </cell>
        </row>
        <row r="309">
          <cell r="A309" t="str">
            <v>163-0540</v>
          </cell>
          <cell r="B309" t="str">
            <v>EA</v>
          </cell>
          <cell r="C309" t="str">
            <v/>
          </cell>
        </row>
        <row r="310">
          <cell r="A310" t="str">
            <v>163-0541</v>
          </cell>
          <cell r="B310" t="str">
            <v>EA</v>
          </cell>
          <cell r="C310" t="str">
            <v/>
          </cell>
        </row>
        <row r="311">
          <cell r="A311" t="str">
            <v>163-0542</v>
          </cell>
          <cell r="B311" t="str">
            <v>EA</v>
          </cell>
          <cell r="C311" t="str">
            <v/>
          </cell>
        </row>
        <row r="312">
          <cell r="A312" t="str">
            <v>163-0543</v>
          </cell>
          <cell r="B312" t="str">
            <v>LF</v>
          </cell>
          <cell r="C312" t="str">
            <v/>
          </cell>
        </row>
        <row r="313">
          <cell r="A313" t="str">
            <v>163-0550</v>
          </cell>
          <cell r="B313" t="str">
            <v>EA</v>
          </cell>
          <cell r="C313" t="str">
            <v/>
          </cell>
        </row>
        <row r="314">
          <cell r="A314" t="str">
            <v>163-1915</v>
          </cell>
          <cell r="B314" t="str">
            <v>LF</v>
          </cell>
          <cell r="C314" t="str">
            <v>* * * Requires Special Provision * * *</v>
          </cell>
        </row>
        <row r="315">
          <cell r="A315" t="str">
            <v>163-1925</v>
          </cell>
          <cell r="B315" t="str">
            <v>LF</v>
          </cell>
          <cell r="C315" t="str">
            <v>* * * Requires Special Provision * * *</v>
          </cell>
        </row>
        <row r="316">
          <cell r="A316" t="str">
            <v>163-1930</v>
          </cell>
          <cell r="B316" t="str">
            <v>LF</v>
          </cell>
          <cell r="C316" t="str">
            <v>* * * Requires Special Provision * * *</v>
          </cell>
        </row>
        <row r="317">
          <cell r="A317" t="str">
            <v>163-1935</v>
          </cell>
          <cell r="B317" t="str">
            <v>LF</v>
          </cell>
          <cell r="C317" t="str">
            <v>* * * Requires Special Provision * * *</v>
          </cell>
        </row>
        <row r="318">
          <cell r="A318" t="str">
            <v>165-0010</v>
          </cell>
          <cell r="B318" t="str">
            <v>LF</v>
          </cell>
          <cell r="C318" t="str">
            <v/>
          </cell>
        </row>
        <row r="319">
          <cell r="A319" t="str">
            <v>165-0020</v>
          </cell>
          <cell r="B319" t="str">
            <v>LF</v>
          </cell>
          <cell r="C319" t="str">
            <v/>
          </cell>
        </row>
        <row r="320">
          <cell r="A320" t="str">
            <v>165-0030</v>
          </cell>
          <cell r="B320" t="str">
            <v>LF</v>
          </cell>
          <cell r="C320" t="str">
            <v/>
          </cell>
        </row>
        <row r="321">
          <cell r="A321" t="str">
            <v>165-0041</v>
          </cell>
          <cell r="B321" t="str">
            <v>LF</v>
          </cell>
          <cell r="C321" t="str">
            <v/>
          </cell>
        </row>
        <row r="322">
          <cell r="A322" t="str">
            <v>165-0050</v>
          </cell>
          <cell r="B322" t="str">
            <v>LF</v>
          </cell>
          <cell r="C322" t="str">
            <v/>
          </cell>
        </row>
        <row r="323">
          <cell r="A323" t="str">
            <v>165-0060</v>
          </cell>
          <cell r="B323" t="str">
            <v>EA</v>
          </cell>
          <cell r="C323" t="str">
            <v/>
          </cell>
        </row>
        <row r="324">
          <cell r="A324" t="str">
            <v>165-0071</v>
          </cell>
          <cell r="B324" t="str">
            <v>LF</v>
          </cell>
          <cell r="C324" t="str">
            <v/>
          </cell>
        </row>
        <row r="325">
          <cell r="A325" t="str">
            <v>165-0085</v>
          </cell>
          <cell r="B325" t="str">
            <v>EA</v>
          </cell>
          <cell r="C325" t="str">
            <v/>
          </cell>
        </row>
        <row r="326">
          <cell r="A326" t="str">
            <v>165-0086</v>
          </cell>
          <cell r="B326" t="str">
            <v>EA</v>
          </cell>
          <cell r="C326" t="str">
            <v/>
          </cell>
        </row>
        <row r="327">
          <cell r="A327" t="str">
            <v>165-0087</v>
          </cell>
          <cell r="B327" t="str">
            <v>EA</v>
          </cell>
          <cell r="C327" t="str">
            <v/>
          </cell>
        </row>
        <row r="328">
          <cell r="A328" t="str">
            <v>165-0095</v>
          </cell>
          <cell r="B328" t="str">
            <v>EA</v>
          </cell>
          <cell r="C328" t="str">
            <v/>
          </cell>
        </row>
        <row r="329">
          <cell r="A329" t="str">
            <v>165-0096</v>
          </cell>
          <cell r="B329" t="str">
            <v>EA</v>
          </cell>
          <cell r="C329" t="str">
            <v/>
          </cell>
        </row>
        <row r="330">
          <cell r="A330" t="str">
            <v>165-0101</v>
          </cell>
          <cell r="B330" t="str">
            <v>EA</v>
          </cell>
          <cell r="C330" t="str">
            <v/>
          </cell>
        </row>
        <row r="331">
          <cell r="A331" t="str">
            <v>165-0105</v>
          </cell>
          <cell r="B331" t="str">
            <v>EA</v>
          </cell>
          <cell r="C331" t="str">
            <v/>
          </cell>
        </row>
        <row r="332">
          <cell r="A332" t="str">
            <v>165-0107</v>
          </cell>
          <cell r="B332" t="str">
            <v>EA</v>
          </cell>
          <cell r="C332" t="str">
            <v/>
          </cell>
        </row>
        <row r="333">
          <cell r="A333" t="str">
            <v>165-0110</v>
          </cell>
          <cell r="B333" t="str">
            <v>EA</v>
          </cell>
          <cell r="C333" t="str">
            <v/>
          </cell>
        </row>
        <row r="334">
          <cell r="A334" t="str">
            <v>165-0111</v>
          </cell>
          <cell r="B334" t="str">
            <v>EA</v>
          </cell>
          <cell r="C334" t="str">
            <v/>
          </cell>
        </row>
        <row r="335">
          <cell r="A335" t="str">
            <v>165-0112</v>
          </cell>
          <cell r="B335" t="str">
            <v>LF</v>
          </cell>
          <cell r="C335" t="str">
            <v/>
          </cell>
        </row>
        <row r="336">
          <cell r="A336" t="str">
            <v>165-0310</v>
          </cell>
          <cell r="B336" t="str">
            <v>EA</v>
          </cell>
          <cell r="C336" t="str">
            <v/>
          </cell>
        </row>
        <row r="337">
          <cell r="A337" t="str">
            <v>165-1500</v>
          </cell>
          <cell r="B337" t="str">
            <v>LF</v>
          </cell>
          <cell r="C337" t="str">
            <v/>
          </cell>
        </row>
        <row r="338">
          <cell r="A338" t="str">
            <v>166-0400</v>
          </cell>
          <cell r="B338" t="str">
            <v>CY</v>
          </cell>
          <cell r="C338" t="str">
            <v>* * * Requires Special Provision * * *</v>
          </cell>
        </row>
        <row r="339">
          <cell r="A339" t="str">
            <v>166-0500</v>
          </cell>
          <cell r="B339" t="str">
            <v>LS</v>
          </cell>
          <cell r="C339" t="str">
            <v/>
          </cell>
        </row>
        <row r="340">
          <cell r="A340" t="str">
            <v>166-0651</v>
          </cell>
          <cell r="B340" t="str">
            <v>EA</v>
          </cell>
          <cell r="C340" t="str">
            <v/>
          </cell>
        </row>
        <row r="341">
          <cell r="A341" t="str">
            <v>167-1000</v>
          </cell>
          <cell r="B341" t="str">
            <v>EA</v>
          </cell>
          <cell r="C341" t="str">
            <v/>
          </cell>
        </row>
        <row r="342">
          <cell r="A342" t="str">
            <v>167-1500</v>
          </cell>
          <cell r="B342" t="str">
            <v>MO</v>
          </cell>
          <cell r="C342" t="str">
            <v/>
          </cell>
        </row>
        <row r="343">
          <cell r="A343" t="str">
            <v>168-0000</v>
          </cell>
          <cell r="B343" t="str">
            <v>$</v>
          </cell>
          <cell r="C343" t="str">
            <v>* * * Requires Special Provision * * *</v>
          </cell>
        </row>
        <row r="344">
          <cell r="A344" t="str">
            <v>168-1000</v>
          </cell>
          <cell r="B344" t="str">
            <v>LS</v>
          </cell>
          <cell r="C344" t="str">
            <v>* * * Requires Special Provision * * *</v>
          </cell>
        </row>
        <row r="345">
          <cell r="A345" t="str">
            <v>169-0005</v>
          </cell>
          <cell r="B345" t="str">
            <v>EA</v>
          </cell>
          <cell r="C345" t="str">
            <v>* * * Requires Special Provision * * *</v>
          </cell>
        </row>
        <row r="346">
          <cell r="A346" t="str">
            <v>169-0006</v>
          </cell>
          <cell r="B346" t="str">
            <v>EA</v>
          </cell>
          <cell r="C346" t="str">
            <v>* * * Requires Special Provision * * *</v>
          </cell>
        </row>
        <row r="347">
          <cell r="A347" t="str">
            <v>169-0010</v>
          </cell>
          <cell r="B347" t="str">
            <v>EA</v>
          </cell>
          <cell r="C347" t="str">
            <v>* * * Requires Special Provision * * *</v>
          </cell>
        </row>
        <row r="348">
          <cell r="A348" t="str">
            <v>169-0011</v>
          </cell>
          <cell r="B348" t="str">
            <v>EA</v>
          </cell>
          <cell r="C348" t="str">
            <v>* * * Requires Special Provision * * *</v>
          </cell>
        </row>
        <row r="349">
          <cell r="A349" t="str">
            <v>169-0015</v>
          </cell>
          <cell r="B349" t="str">
            <v>EA</v>
          </cell>
          <cell r="C349" t="str">
            <v>* * * Requires Special Provision * * *</v>
          </cell>
        </row>
        <row r="350">
          <cell r="A350" t="str">
            <v>169-0016</v>
          </cell>
          <cell r="B350" t="str">
            <v>EA</v>
          </cell>
          <cell r="C350" t="str">
            <v>* * * Requires Special Provision * * *</v>
          </cell>
        </row>
        <row r="351">
          <cell r="A351" t="str">
            <v>169-0020</v>
          </cell>
          <cell r="B351" t="str">
            <v>EA</v>
          </cell>
          <cell r="C351" t="str">
            <v>* * * Requires Special Provision * * *</v>
          </cell>
        </row>
        <row r="352">
          <cell r="A352" t="str">
            <v>169-0021</v>
          </cell>
          <cell r="B352" t="str">
            <v>EA</v>
          </cell>
          <cell r="C352" t="str">
            <v>* * * Requires Special Provision * * *</v>
          </cell>
        </row>
        <row r="353">
          <cell r="A353" t="str">
            <v>169-0025</v>
          </cell>
          <cell r="B353" t="str">
            <v>EA</v>
          </cell>
          <cell r="C353" t="str">
            <v>* * * Requires Special Provision * * *</v>
          </cell>
        </row>
        <row r="354">
          <cell r="A354" t="str">
            <v>169-0026</v>
          </cell>
          <cell r="B354" t="str">
            <v>EA</v>
          </cell>
          <cell r="C354" t="str">
            <v>* * * Requires Special Provision * * *</v>
          </cell>
        </row>
        <row r="355">
          <cell r="A355" t="str">
            <v>169-0030</v>
          </cell>
          <cell r="B355" t="str">
            <v>EA</v>
          </cell>
          <cell r="C355" t="str">
            <v>* * * Requires Special Provision * * *</v>
          </cell>
        </row>
        <row r="356">
          <cell r="A356" t="str">
            <v>169-0031</v>
          </cell>
          <cell r="B356" t="str">
            <v>EA</v>
          </cell>
          <cell r="C356" t="str">
            <v>* * * Requires Special Provision * * *</v>
          </cell>
        </row>
        <row r="357">
          <cell r="A357" t="str">
            <v>169-0035</v>
          </cell>
          <cell r="B357" t="str">
            <v>EA</v>
          </cell>
          <cell r="C357" t="str">
            <v>* * * Requires Special Provision * * *</v>
          </cell>
        </row>
        <row r="358">
          <cell r="A358" t="str">
            <v>169-0036</v>
          </cell>
          <cell r="B358" t="str">
            <v>EA</v>
          </cell>
          <cell r="C358" t="str">
            <v>* * * Requires Special Provision * * *</v>
          </cell>
        </row>
        <row r="359">
          <cell r="A359" t="str">
            <v>169-0040</v>
          </cell>
          <cell r="B359" t="str">
            <v>EA</v>
          </cell>
          <cell r="C359" t="str">
            <v>* * * Requires Special Provision * * *</v>
          </cell>
        </row>
        <row r="360">
          <cell r="A360" t="str">
            <v>169-0041</v>
          </cell>
          <cell r="B360" t="str">
            <v>EA</v>
          </cell>
          <cell r="C360" t="str">
            <v>* * * Requires Special Provision * * *</v>
          </cell>
        </row>
        <row r="361">
          <cell r="A361" t="str">
            <v>169-1000</v>
          </cell>
          <cell r="B361" t="str">
            <v>SY</v>
          </cell>
          <cell r="C361" t="str">
            <v>* * * Requires Special Provision * * *</v>
          </cell>
        </row>
        <row r="362">
          <cell r="A362" t="str">
            <v>170-1000</v>
          </cell>
          <cell r="B362" t="str">
            <v>LF</v>
          </cell>
          <cell r="C362" t="str">
            <v/>
          </cell>
        </row>
        <row r="363">
          <cell r="A363" t="str">
            <v>170-2000</v>
          </cell>
          <cell r="B363" t="str">
            <v>LF</v>
          </cell>
          <cell r="C363" t="str">
            <v/>
          </cell>
        </row>
        <row r="364">
          <cell r="A364" t="str">
            <v>171-0010</v>
          </cell>
          <cell r="B364" t="str">
            <v>LF</v>
          </cell>
          <cell r="C364" t="str">
            <v/>
          </cell>
        </row>
        <row r="365">
          <cell r="A365" t="str">
            <v>171-0020</v>
          </cell>
          <cell r="B365" t="str">
            <v>LF</v>
          </cell>
          <cell r="C365" t="str">
            <v/>
          </cell>
        </row>
        <row r="366">
          <cell r="A366" t="str">
            <v>171-0030</v>
          </cell>
          <cell r="B366" t="str">
            <v>LF</v>
          </cell>
          <cell r="C366" t="str">
            <v/>
          </cell>
        </row>
        <row r="367">
          <cell r="A367" t="str">
            <v>172-1000</v>
          </cell>
          <cell r="B367" t="str">
            <v>SY</v>
          </cell>
          <cell r="C367" t="str">
            <v>* * * Requires Special Provision * * *</v>
          </cell>
        </row>
        <row r="368">
          <cell r="A368" t="str">
            <v>201-1500</v>
          </cell>
          <cell r="B368" t="str">
            <v>LS</v>
          </cell>
          <cell r="C368" t="str">
            <v/>
          </cell>
        </row>
        <row r="369">
          <cell r="A369" t="str">
            <v>201-1600</v>
          </cell>
          <cell r="B369" t="str">
            <v>LS</v>
          </cell>
          <cell r="C369" t="str">
            <v/>
          </cell>
        </row>
        <row r="370">
          <cell r="A370" t="str">
            <v>202-1000</v>
          </cell>
          <cell r="B370" t="str">
            <v>AC</v>
          </cell>
          <cell r="C370" t="str">
            <v/>
          </cell>
        </row>
        <row r="371">
          <cell r="A371" t="str">
            <v>202-2100</v>
          </cell>
          <cell r="B371" t="str">
            <v>LS</v>
          </cell>
          <cell r="C371" t="str">
            <v/>
          </cell>
        </row>
        <row r="372">
          <cell r="A372" t="str">
            <v>203-1000</v>
          </cell>
          <cell r="B372" t="str">
            <v>LF</v>
          </cell>
          <cell r="C372" t="str">
            <v>* * * Requires Special Provision * * *</v>
          </cell>
        </row>
        <row r="373">
          <cell r="A373" t="str">
            <v>203-2000</v>
          </cell>
          <cell r="B373" t="str">
            <v>LF</v>
          </cell>
          <cell r="C373" t="str">
            <v>* * * Requires Special Provision * * *</v>
          </cell>
        </row>
        <row r="374">
          <cell r="A374" t="str">
            <v>203-2100</v>
          </cell>
          <cell r="B374" t="str">
            <v>CY</v>
          </cell>
          <cell r="C374" t="str">
            <v>* * * Requires Special Provision * * *</v>
          </cell>
        </row>
        <row r="375">
          <cell r="A375" t="str">
            <v>204-0001</v>
          </cell>
          <cell r="B375" t="str">
            <v>CY</v>
          </cell>
          <cell r="C375" t="str">
            <v/>
          </cell>
        </row>
        <row r="376">
          <cell r="A376" t="str">
            <v>205-0001</v>
          </cell>
          <cell r="B376" t="str">
            <v>CY</v>
          </cell>
          <cell r="C376" t="str">
            <v/>
          </cell>
        </row>
        <row r="377">
          <cell r="A377" t="str">
            <v>205-0100</v>
          </cell>
          <cell r="B377" t="str">
            <v>CY</v>
          </cell>
          <cell r="C377" t="str">
            <v/>
          </cell>
        </row>
        <row r="378">
          <cell r="A378" t="str">
            <v>205-0200</v>
          </cell>
          <cell r="B378" t="str">
            <v>CY</v>
          </cell>
          <cell r="C378" t="str">
            <v>* * * Requires Special Provision * * *</v>
          </cell>
        </row>
        <row r="379">
          <cell r="A379" t="str">
            <v>205-0210</v>
          </cell>
          <cell r="B379" t="str">
            <v>CY</v>
          </cell>
          <cell r="C379" t="str">
            <v>* * * Requires Special Provision * * *</v>
          </cell>
        </row>
        <row r="380">
          <cell r="A380" t="str">
            <v>205-0300</v>
          </cell>
          <cell r="B380" t="str">
            <v>MI</v>
          </cell>
          <cell r="C380" t="str">
            <v>* * * Requires Special Provision * * *</v>
          </cell>
        </row>
        <row r="381">
          <cell r="A381" t="str">
            <v>205-1000</v>
          </cell>
          <cell r="B381" t="str">
            <v>CY</v>
          </cell>
          <cell r="C381" t="str">
            <v>* * * Requires Special Provision * * *</v>
          </cell>
        </row>
        <row r="382">
          <cell r="A382" t="str">
            <v>205-1001</v>
          </cell>
          <cell r="B382" t="str">
            <v>CY</v>
          </cell>
          <cell r="C382" t="str">
            <v>* * * Requires Special Provision * * *</v>
          </cell>
        </row>
        <row r="383">
          <cell r="A383" t="str">
            <v>206-0001</v>
          </cell>
          <cell r="B383" t="str">
            <v>CY</v>
          </cell>
          <cell r="C383" t="str">
            <v>* * * Quantity &amp; Location must be verified when using this item  * * *</v>
          </cell>
        </row>
        <row r="384">
          <cell r="A384" t="str">
            <v>206-0002</v>
          </cell>
          <cell r="B384" t="str">
            <v>CY</v>
          </cell>
          <cell r="C384" t="str">
            <v/>
          </cell>
        </row>
        <row r="385">
          <cell r="A385" t="str">
            <v>207-0203</v>
          </cell>
          <cell r="B385" t="str">
            <v>CY</v>
          </cell>
          <cell r="C385" t="str">
            <v/>
          </cell>
        </row>
        <row r="386">
          <cell r="A386" t="str">
            <v>207-0204</v>
          </cell>
          <cell r="B386" t="str">
            <v>TN</v>
          </cell>
          <cell r="C386" t="str">
            <v>* * * Requires Special Provision * * *</v>
          </cell>
        </row>
        <row r="387">
          <cell r="A387" t="str">
            <v>207-2003</v>
          </cell>
          <cell r="B387" t="str">
            <v>CY</v>
          </cell>
          <cell r="C387" t="str">
            <v/>
          </cell>
        </row>
        <row r="388">
          <cell r="A388" t="str">
            <v>208-0100</v>
          </cell>
          <cell r="B388" t="str">
            <v>CY</v>
          </cell>
          <cell r="C388" t="str">
            <v/>
          </cell>
        </row>
        <row r="389">
          <cell r="A389" t="str">
            <v>208-0200</v>
          </cell>
          <cell r="B389" t="str">
            <v>CY</v>
          </cell>
          <cell r="C389" t="str">
            <v/>
          </cell>
        </row>
        <row r="390">
          <cell r="A390" t="str">
            <v>208-0300</v>
          </cell>
          <cell r="B390" t="str">
            <v>CY</v>
          </cell>
          <cell r="C390" t="str">
            <v>* * * Requires Special Provision * * *</v>
          </cell>
        </row>
        <row r="391">
          <cell r="A391" t="str">
            <v>208-0500</v>
          </cell>
          <cell r="B391" t="str">
            <v>TN</v>
          </cell>
          <cell r="C391" t="str">
            <v/>
          </cell>
        </row>
        <row r="392">
          <cell r="A392" t="str">
            <v>209-0201</v>
          </cell>
          <cell r="B392" t="str">
            <v>TN</v>
          </cell>
          <cell r="C392" t="str">
            <v/>
          </cell>
        </row>
        <row r="393">
          <cell r="A393" t="str">
            <v>209-0202</v>
          </cell>
          <cell r="B393" t="str">
            <v>TN</v>
          </cell>
          <cell r="C393" t="str">
            <v/>
          </cell>
        </row>
        <row r="394">
          <cell r="A394" t="str">
            <v>209-0203</v>
          </cell>
          <cell r="B394" t="str">
            <v>TN</v>
          </cell>
          <cell r="C394" t="str">
            <v/>
          </cell>
        </row>
        <row r="395">
          <cell r="A395" t="str">
            <v>210-0100</v>
          </cell>
          <cell r="B395" t="str">
            <v>LS</v>
          </cell>
          <cell r="C395" t="str">
            <v/>
          </cell>
        </row>
        <row r="396">
          <cell r="A396" t="str">
            <v>210-0200</v>
          </cell>
          <cell r="B396" t="str">
            <v>LM</v>
          </cell>
          <cell r="C396" t="str">
            <v/>
          </cell>
        </row>
        <row r="397">
          <cell r="A397" t="str">
            <v>210-0250</v>
          </cell>
          <cell r="B397" t="str">
            <v>CY</v>
          </cell>
          <cell r="C397" t="str">
            <v/>
          </cell>
        </row>
        <row r="398">
          <cell r="A398" t="str">
            <v>211-0200</v>
          </cell>
          <cell r="B398" t="str">
            <v>CY</v>
          </cell>
          <cell r="C398" t="str">
            <v/>
          </cell>
        </row>
        <row r="399">
          <cell r="A399" t="str">
            <v>211-0300</v>
          </cell>
          <cell r="B399" t="str">
            <v>CY</v>
          </cell>
          <cell r="C399" t="str">
            <v/>
          </cell>
        </row>
        <row r="400">
          <cell r="A400" t="str">
            <v>211-1000</v>
          </cell>
          <cell r="B400" t="str">
            <v>CY</v>
          </cell>
          <cell r="C400" t="str">
            <v/>
          </cell>
        </row>
        <row r="401">
          <cell r="A401" t="str">
            <v>212-1000</v>
          </cell>
          <cell r="B401" t="str">
            <v>CY</v>
          </cell>
          <cell r="C401" t="str">
            <v/>
          </cell>
        </row>
        <row r="402">
          <cell r="A402" t="str">
            <v>213-1000</v>
          </cell>
          <cell r="B402" t="str">
            <v>CY</v>
          </cell>
          <cell r="C402" t="str">
            <v>* * * Requires Special Provision * * *</v>
          </cell>
        </row>
        <row r="403">
          <cell r="A403" t="str">
            <v>214-0100</v>
          </cell>
          <cell r="B403" t="str">
            <v>LS</v>
          </cell>
          <cell r="C403" t="str">
            <v>* * * Requires Special Provision * * *</v>
          </cell>
        </row>
        <row r="404">
          <cell r="A404" t="str">
            <v>214-0200</v>
          </cell>
          <cell r="B404" t="str">
            <v>EA</v>
          </cell>
          <cell r="C404" t="str">
            <v>* * * Requires Special Provision * * *</v>
          </cell>
        </row>
        <row r="405">
          <cell r="A405" t="str">
            <v>214-0300</v>
          </cell>
          <cell r="B405" t="str">
            <v>EA</v>
          </cell>
          <cell r="C405" t="str">
            <v>* * * Requires Special Provision * * *</v>
          </cell>
        </row>
        <row r="406">
          <cell r="A406" t="str">
            <v>214-0400</v>
          </cell>
          <cell r="B406" t="str">
            <v>SY</v>
          </cell>
          <cell r="C406" t="str">
            <v>* * * Requires Special Provision * * *</v>
          </cell>
        </row>
        <row r="407">
          <cell r="A407" t="str">
            <v>215-4000</v>
          </cell>
          <cell r="B407" t="str">
            <v>CY</v>
          </cell>
          <cell r="C407" t="str">
            <v/>
          </cell>
        </row>
        <row r="408">
          <cell r="A408" t="str">
            <v>217-1000</v>
          </cell>
          <cell r="B408" t="str">
            <v>EA</v>
          </cell>
          <cell r="C408" t="str">
            <v/>
          </cell>
        </row>
        <row r="409">
          <cell r="A409" t="str">
            <v>217-1500</v>
          </cell>
          <cell r="B409" t="str">
            <v>CY</v>
          </cell>
          <cell r="C409" t="str">
            <v/>
          </cell>
        </row>
        <row r="410">
          <cell r="A410" t="str">
            <v>218-1000</v>
          </cell>
          <cell r="B410" t="str">
            <v>CY</v>
          </cell>
          <cell r="C410" t="str">
            <v/>
          </cell>
        </row>
        <row r="411">
          <cell r="A411" t="str">
            <v>222-0900</v>
          </cell>
          <cell r="B411" t="str">
            <v>CY</v>
          </cell>
          <cell r="C411" t="str">
            <v>* * * Requires Special Provision * * *</v>
          </cell>
        </row>
        <row r="412">
          <cell r="A412" t="str">
            <v>222-1002</v>
          </cell>
          <cell r="B412" t="str">
            <v>TN</v>
          </cell>
          <cell r="C412" t="str">
            <v/>
          </cell>
        </row>
        <row r="413">
          <cell r="A413" t="str">
            <v>222-2001</v>
          </cell>
          <cell r="B413" t="str">
            <v>CY</v>
          </cell>
          <cell r="C413" t="str">
            <v/>
          </cell>
        </row>
        <row r="414">
          <cell r="A414" t="str">
            <v>222-2225</v>
          </cell>
          <cell r="B414" t="str">
            <v>CY</v>
          </cell>
          <cell r="C414" t="str">
            <v/>
          </cell>
        </row>
        <row r="415">
          <cell r="A415" t="str">
            <v>222-3000</v>
          </cell>
          <cell r="B415" t="str">
            <v>CY</v>
          </cell>
          <cell r="C415" t="str">
            <v>* * * Requires Special Provision * * *</v>
          </cell>
        </row>
        <row r="416">
          <cell r="A416" t="str">
            <v>222-4000</v>
          </cell>
          <cell r="B416" t="str">
            <v>CY</v>
          </cell>
          <cell r="C416" t="str">
            <v>* * * Requires Special Provision * * *</v>
          </cell>
        </row>
        <row r="417">
          <cell r="A417" t="str">
            <v>222-4001</v>
          </cell>
          <cell r="B417" t="str">
            <v>CY</v>
          </cell>
          <cell r="C417" t="str">
            <v>* * * Requires Special Provision * * *</v>
          </cell>
        </row>
        <row r="418">
          <cell r="A418" t="str">
            <v>225-4330</v>
          </cell>
          <cell r="B418" t="str">
            <v>SY</v>
          </cell>
          <cell r="C418" t="str">
            <v/>
          </cell>
        </row>
        <row r="419">
          <cell r="A419" t="str">
            <v>225-4340</v>
          </cell>
          <cell r="B419" t="str">
            <v>SY</v>
          </cell>
          <cell r="C419" t="str">
            <v/>
          </cell>
        </row>
        <row r="420">
          <cell r="A420" t="str">
            <v>225-4345</v>
          </cell>
          <cell r="B420" t="str">
            <v>SY</v>
          </cell>
          <cell r="C420" t="str">
            <v/>
          </cell>
        </row>
        <row r="421">
          <cell r="A421" t="str">
            <v>225-4360</v>
          </cell>
          <cell r="B421" t="str">
            <v>SY</v>
          </cell>
          <cell r="C421" t="str">
            <v/>
          </cell>
        </row>
        <row r="422">
          <cell r="A422" t="str">
            <v>225-4650</v>
          </cell>
          <cell r="B422" t="str">
            <v>SY</v>
          </cell>
          <cell r="C422" t="str">
            <v>* * * Requires Special Provision * * *</v>
          </cell>
        </row>
        <row r="423">
          <cell r="A423" t="str">
            <v>225-4830</v>
          </cell>
          <cell r="B423" t="str">
            <v>SY</v>
          </cell>
          <cell r="C423" t="str">
            <v/>
          </cell>
        </row>
        <row r="424">
          <cell r="A424" t="str">
            <v>225-4840</v>
          </cell>
          <cell r="B424" t="str">
            <v>SY</v>
          </cell>
          <cell r="C424" t="str">
            <v/>
          </cell>
        </row>
        <row r="425">
          <cell r="A425" t="str">
            <v>225-9000</v>
          </cell>
          <cell r="B425" t="str">
            <v>TN</v>
          </cell>
          <cell r="C425" t="str">
            <v>* * * Requires Special Provision * * *</v>
          </cell>
        </row>
        <row r="426">
          <cell r="A426" t="str">
            <v>225-9001</v>
          </cell>
          <cell r="B426" t="str">
            <v>TN</v>
          </cell>
          <cell r="C426" t="str">
            <v/>
          </cell>
        </row>
        <row r="427">
          <cell r="A427" t="str">
            <v>228-1000</v>
          </cell>
          <cell r="B427" t="str">
            <v>MI</v>
          </cell>
          <cell r="C427" t="str">
            <v>* * * Requires Special Provision * * *</v>
          </cell>
        </row>
        <row r="428">
          <cell r="A428" t="str">
            <v>231-1250</v>
          </cell>
          <cell r="B428" t="str">
            <v>EA</v>
          </cell>
          <cell r="C428" t="str">
            <v>* * * Requires Special Provision * * *</v>
          </cell>
        </row>
        <row r="429">
          <cell r="A429" t="str">
            <v>232-0001</v>
          </cell>
          <cell r="B429" t="str">
            <v>LS</v>
          </cell>
          <cell r="C429" t="str">
            <v>* * * Requires Special Provision * * *</v>
          </cell>
        </row>
        <row r="430">
          <cell r="A430" t="str">
            <v>232-0200</v>
          </cell>
          <cell r="B430" t="str">
            <v>LF</v>
          </cell>
          <cell r="C430" t="str">
            <v>* * * Requires Special Provision * * *</v>
          </cell>
        </row>
        <row r="431">
          <cell r="A431" t="str">
            <v>232-0500</v>
          </cell>
          <cell r="B431" t="str">
            <v>LF</v>
          </cell>
          <cell r="C431" t="str">
            <v>* * * Requires Special Provision * * *</v>
          </cell>
        </row>
        <row r="432">
          <cell r="A432" t="str">
            <v>232-1025</v>
          </cell>
          <cell r="B432" t="str">
            <v>LM</v>
          </cell>
          <cell r="C432" t="str">
            <v>* * * Requires Special Provision * * *</v>
          </cell>
        </row>
        <row r="433">
          <cell r="A433" t="str">
            <v>232-4000</v>
          </cell>
          <cell r="B433" t="str">
            <v>TN</v>
          </cell>
          <cell r="C433" t="str">
            <v>* * * Requires Special Provision * * *</v>
          </cell>
        </row>
        <row r="434">
          <cell r="A434" t="str">
            <v>232-5000</v>
          </cell>
          <cell r="B434" t="str">
            <v>TN</v>
          </cell>
          <cell r="C434" t="str">
            <v>* * * Requires Special Provision * * *</v>
          </cell>
        </row>
        <row r="435">
          <cell r="A435" t="str">
            <v>232-8998</v>
          </cell>
          <cell r="B435" t="str">
            <v>LF</v>
          </cell>
          <cell r="C435" t="str">
            <v>* * * Requires Special Provision * * *</v>
          </cell>
        </row>
        <row r="436">
          <cell r="A436" t="str">
            <v>232-9020</v>
          </cell>
          <cell r="B436" t="str">
            <v>EA</v>
          </cell>
          <cell r="C436" t="str">
            <v>* * * Requires Special Provision * * *</v>
          </cell>
        </row>
        <row r="437">
          <cell r="A437" t="str">
            <v>232-9021</v>
          </cell>
          <cell r="B437" t="str">
            <v>EA</v>
          </cell>
          <cell r="C437" t="str">
            <v>* * * Requires Special Provision * * *</v>
          </cell>
        </row>
        <row r="438">
          <cell r="A438" t="str">
            <v>301-1002</v>
          </cell>
          <cell r="B438" t="str">
            <v>CY</v>
          </cell>
          <cell r="C438" t="str">
            <v/>
          </cell>
        </row>
        <row r="439">
          <cell r="A439" t="str">
            <v>301-2140</v>
          </cell>
          <cell r="B439" t="str">
            <v>SY</v>
          </cell>
          <cell r="C439" t="str">
            <v/>
          </cell>
        </row>
        <row r="440">
          <cell r="A440" t="str">
            <v>301-2160</v>
          </cell>
          <cell r="B440" t="str">
            <v>SY</v>
          </cell>
          <cell r="C440" t="str">
            <v/>
          </cell>
        </row>
        <row r="441">
          <cell r="A441" t="str">
            <v>301-2170</v>
          </cell>
          <cell r="B441" t="str">
            <v>SY</v>
          </cell>
          <cell r="C441" t="str">
            <v/>
          </cell>
        </row>
        <row r="442">
          <cell r="A442" t="str">
            <v>301-2190</v>
          </cell>
          <cell r="B442" t="str">
            <v>SY</v>
          </cell>
          <cell r="C442" t="str">
            <v/>
          </cell>
        </row>
        <row r="443">
          <cell r="A443" t="str">
            <v>301-2260</v>
          </cell>
          <cell r="B443" t="str">
            <v>SY</v>
          </cell>
          <cell r="C443" t="str">
            <v/>
          </cell>
        </row>
        <row r="444">
          <cell r="A444" t="str">
            <v>301-2280</v>
          </cell>
          <cell r="B444" t="str">
            <v>TN</v>
          </cell>
          <cell r="C444" t="str">
            <v/>
          </cell>
        </row>
        <row r="445">
          <cell r="A445" t="str">
            <v>301-2282</v>
          </cell>
          <cell r="B445" t="str">
            <v>SY</v>
          </cell>
          <cell r="C445" t="str">
            <v/>
          </cell>
        </row>
        <row r="446">
          <cell r="A446" t="str">
            <v>301-4121</v>
          </cell>
          <cell r="B446" t="str">
            <v>SY</v>
          </cell>
          <cell r="C446" t="str">
            <v/>
          </cell>
        </row>
        <row r="447">
          <cell r="A447" t="str">
            <v>301-4141</v>
          </cell>
          <cell r="B447" t="str">
            <v>SY</v>
          </cell>
          <cell r="C447" t="str">
            <v/>
          </cell>
        </row>
        <row r="448">
          <cell r="A448" t="str">
            <v>301-4161</v>
          </cell>
          <cell r="B448" t="str">
            <v>SY</v>
          </cell>
          <cell r="C448" t="str">
            <v/>
          </cell>
        </row>
        <row r="449">
          <cell r="A449" t="str">
            <v>301-4171</v>
          </cell>
          <cell r="B449" t="str">
            <v>SY</v>
          </cell>
          <cell r="C449" t="str">
            <v/>
          </cell>
        </row>
        <row r="450">
          <cell r="A450" t="str">
            <v>301-5000</v>
          </cell>
          <cell r="B450" t="str">
            <v>TN</v>
          </cell>
          <cell r="C450" t="str">
            <v/>
          </cell>
        </row>
        <row r="451">
          <cell r="A451" t="str">
            <v>301-5010</v>
          </cell>
          <cell r="B451" t="str">
            <v>SY</v>
          </cell>
          <cell r="C451" t="str">
            <v/>
          </cell>
        </row>
        <row r="452">
          <cell r="A452" t="str">
            <v>301-6000</v>
          </cell>
          <cell r="B452" t="str">
            <v>SY</v>
          </cell>
          <cell r="C452" t="str">
            <v>* * * Requires Special Provision * * *</v>
          </cell>
        </row>
        <row r="453">
          <cell r="A453" t="str">
            <v>302-0001</v>
          </cell>
          <cell r="B453" t="str">
            <v>SY</v>
          </cell>
          <cell r="C453" t="str">
            <v/>
          </cell>
        </row>
        <row r="454">
          <cell r="A454" t="str">
            <v>302-1000</v>
          </cell>
          <cell r="B454" t="str">
            <v>CY</v>
          </cell>
          <cell r="C454" t="str">
            <v/>
          </cell>
        </row>
        <row r="455">
          <cell r="A455" t="str">
            <v>302-1002</v>
          </cell>
          <cell r="B455" t="str">
            <v>CY</v>
          </cell>
          <cell r="C455" t="str">
            <v/>
          </cell>
        </row>
        <row r="456">
          <cell r="A456" t="str">
            <v>302-1003</v>
          </cell>
          <cell r="B456" t="str">
            <v>CY</v>
          </cell>
          <cell r="C456" t="str">
            <v/>
          </cell>
        </row>
        <row r="457">
          <cell r="A457" t="str">
            <v>302-2020</v>
          </cell>
          <cell r="B457" t="str">
            <v>SY</v>
          </cell>
          <cell r="C457" t="str">
            <v/>
          </cell>
        </row>
        <row r="458">
          <cell r="A458" t="str">
            <v>302-2040</v>
          </cell>
          <cell r="B458" t="str">
            <v>SY</v>
          </cell>
          <cell r="C458" t="str">
            <v/>
          </cell>
        </row>
        <row r="459">
          <cell r="A459" t="str">
            <v>302-5000</v>
          </cell>
          <cell r="B459" t="str">
            <v>GL</v>
          </cell>
          <cell r="C459" t="str">
            <v/>
          </cell>
        </row>
        <row r="460">
          <cell r="A460" t="str">
            <v>303-0045</v>
          </cell>
          <cell r="B460" t="str">
            <v>CY</v>
          </cell>
          <cell r="C460" t="str">
            <v/>
          </cell>
        </row>
        <row r="461">
          <cell r="A461" t="str">
            <v>303-0081</v>
          </cell>
          <cell r="B461" t="str">
            <v>TN</v>
          </cell>
          <cell r="C461" t="str">
            <v/>
          </cell>
        </row>
        <row r="462">
          <cell r="A462" t="str">
            <v>303-0082</v>
          </cell>
          <cell r="B462" t="str">
            <v>TN</v>
          </cell>
          <cell r="C462" t="str">
            <v/>
          </cell>
        </row>
        <row r="463">
          <cell r="A463" t="str">
            <v>303-0083</v>
          </cell>
          <cell r="B463" t="str">
            <v>TN</v>
          </cell>
          <cell r="C463" t="str">
            <v/>
          </cell>
        </row>
        <row r="464">
          <cell r="A464" t="str">
            <v>303-0126</v>
          </cell>
          <cell r="B464" t="str">
            <v>SY</v>
          </cell>
          <cell r="C464" t="str">
            <v/>
          </cell>
        </row>
        <row r="465">
          <cell r="A465" t="str">
            <v>303-0128</v>
          </cell>
          <cell r="B465" t="str">
            <v>SY</v>
          </cell>
          <cell r="C465" t="str">
            <v/>
          </cell>
        </row>
        <row r="466">
          <cell r="A466" t="str">
            <v>303-0146</v>
          </cell>
          <cell r="B466" t="str">
            <v>SY</v>
          </cell>
          <cell r="C466" t="str">
            <v/>
          </cell>
        </row>
        <row r="467">
          <cell r="A467" t="str">
            <v>303-0148</v>
          </cell>
          <cell r="B467" t="str">
            <v>SY</v>
          </cell>
          <cell r="C467" t="str">
            <v/>
          </cell>
        </row>
        <row r="468">
          <cell r="A468" t="str">
            <v>303-0166</v>
          </cell>
          <cell r="B468" t="str">
            <v>SY</v>
          </cell>
          <cell r="C468" t="str">
            <v/>
          </cell>
        </row>
        <row r="469">
          <cell r="A469" t="str">
            <v>303-0168</v>
          </cell>
          <cell r="B469" t="str">
            <v>SY</v>
          </cell>
          <cell r="C469" t="str">
            <v/>
          </cell>
        </row>
        <row r="470">
          <cell r="A470" t="str">
            <v>303-0446</v>
          </cell>
          <cell r="B470" t="str">
            <v>SY</v>
          </cell>
          <cell r="C470" t="str">
            <v/>
          </cell>
        </row>
        <row r="471">
          <cell r="A471" t="str">
            <v>303-0448</v>
          </cell>
          <cell r="B471" t="str">
            <v>SY</v>
          </cell>
          <cell r="C471" t="str">
            <v/>
          </cell>
        </row>
        <row r="472">
          <cell r="A472" t="str">
            <v>303-0466</v>
          </cell>
          <cell r="B472" t="str">
            <v>SY</v>
          </cell>
          <cell r="C472" t="str">
            <v/>
          </cell>
        </row>
        <row r="473">
          <cell r="A473" t="str">
            <v>303-0468</v>
          </cell>
          <cell r="B473" t="str">
            <v>SY</v>
          </cell>
          <cell r="C473" t="str">
            <v/>
          </cell>
        </row>
        <row r="474">
          <cell r="A474" t="str">
            <v>304-0306</v>
          </cell>
          <cell r="B474" t="str">
            <v>SY</v>
          </cell>
          <cell r="C474" t="str">
            <v/>
          </cell>
        </row>
        <row r="475">
          <cell r="A475" t="str">
            <v>304-0308</v>
          </cell>
          <cell r="B475" t="str">
            <v>SY</v>
          </cell>
          <cell r="C475" t="str">
            <v/>
          </cell>
        </row>
        <row r="476">
          <cell r="A476" t="str">
            <v>306-0100</v>
          </cell>
          <cell r="B476" t="str">
            <v>SY</v>
          </cell>
          <cell r="C476" t="str">
            <v>* * * Requires Special Provision * * *</v>
          </cell>
        </row>
        <row r="477">
          <cell r="A477" t="str">
            <v>306-0200</v>
          </cell>
          <cell r="B477" t="str">
            <v>SY</v>
          </cell>
          <cell r="C477" t="str">
            <v>* * * Requires Special Provision * * *</v>
          </cell>
        </row>
        <row r="478">
          <cell r="A478" t="str">
            <v>306-0300</v>
          </cell>
          <cell r="B478" t="str">
            <v>TN</v>
          </cell>
          <cell r="C478" t="str">
            <v>* * * Requires Special Provision * * *</v>
          </cell>
        </row>
        <row r="479">
          <cell r="A479" t="str">
            <v>306-0400</v>
          </cell>
          <cell r="B479" t="str">
            <v>GL</v>
          </cell>
          <cell r="C479" t="str">
            <v>* * * Requires Special Provision * * *</v>
          </cell>
        </row>
        <row r="480">
          <cell r="A480" t="str">
            <v>307-0001</v>
          </cell>
          <cell r="B480" t="str">
            <v>SY</v>
          </cell>
          <cell r="C480" t="str">
            <v/>
          </cell>
        </row>
        <row r="481">
          <cell r="A481" t="str">
            <v>310-1101</v>
          </cell>
          <cell r="B481" t="str">
            <v>TN</v>
          </cell>
          <cell r="C481" t="str">
            <v/>
          </cell>
        </row>
        <row r="482">
          <cell r="A482" t="str">
            <v>310-1201</v>
          </cell>
          <cell r="B482" t="str">
            <v>TN</v>
          </cell>
          <cell r="C482" t="str">
            <v/>
          </cell>
        </row>
        <row r="483">
          <cell r="A483" t="str">
            <v>310-1401</v>
          </cell>
          <cell r="B483" t="str">
            <v>TN</v>
          </cell>
          <cell r="C483" t="str">
            <v/>
          </cell>
        </row>
        <row r="484">
          <cell r="A484" t="str">
            <v>310-5030</v>
          </cell>
          <cell r="B484" t="str">
            <v>SY</v>
          </cell>
          <cell r="C484" t="str">
            <v/>
          </cell>
        </row>
        <row r="485">
          <cell r="A485" t="str">
            <v>310-5040</v>
          </cell>
          <cell r="B485" t="str">
            <v>SY</v>
          </cell>
          <cell r="C485" t="str">
            <v/>
          </cell>
        </row>
        <row r="486">
          <cell r="A486" t="str">
            <v>310-5050</v>
          </cell>
          <cell r="B486" t="str">
            <v>SY</v>
          </cell>
          <cell r="C486" t="str">
            <v/>
          </cell>
        </row>
        <row r="487">
          <cell r="A487" t="str">
            <v>310-5060</v>
          </cell>
          <cell r="B487" t="str">
            <v>SY</v>
          </cell>
          <cell r="C487" t="str">
            <v/>
          </cell>
        </row>
        <row r="488">
          <cell r="A488" t="str">
            <v>310-5063</v>
          </cell>
          <cell r="B488" t="str">
            <v>SY</v>
          </cell>
          <cell r="C488" t="str">
            <v>* * * Requires Special Provision * * *</v>
          </cell>
        </row>
        <row r="489">
          <cell r="A489" t="str">
            <v>310-5065</v>
          </cell>
          <cell r="B489" t="str">
            <v>SY</v>
          </cell>
          <cell r="C489" t="str">
            <v/>
          </cell>
        </row>
        <row r="490">
          <cell r="A490" t="str">
            <v>310-5070</v>
          </cell>
          <cell r="B490" t="str">
            <v>SY</v>
          </cell>
          <cell r="C490" t="str">
            <v/>
          </cell>
        </row>
        <row r="491">
          <cell r="A491" t="str">
            <v>310-5080</v>
          </cell>
          <cell r="B491" t="str">
            <v>SY</v>
          </cell>
          <cell r="C491" t="str">
            <v/>
          </cell>
        </row>
        <row r="492">
          <cell r="A492" t="str">
            <v>310-5090</v>
          </cell>
          <cell r="B492" t="str">
            <v>SY</v>
          </cell>
          <cell r="C492" t="str">
            <v/>
          </cell>
        </row>
        <row r="493">
          <cell r="A493" t="str">
            <v>310-5100</v>
          </cell>
          <cell r="B493" t="str">
            <v>SY</v>
          </cell>
          <cell r="C493" t="str">
            <v/>
          </cell>
        </row>
        <row r="494">
          <cell r="A494" t="str">
            <v>310-5120</v>
          </cell>
          <cell r="B494" t="str">
            <v>SY</v>
          </cell>
          <cell r="C494" t="str">
            <v/>
          </cell>
        </row>
        <row r="495">
          <cell r="A495" t="str">
            <v>310-5140</v>
          </cell>
          <cell r="B495" t="str">
            <v>SY</v>
          </cell>
          <cell r="C495" t="str">
            <v/>
          </cell>
        </row>
        <row r="496">
          <cell r="A496" t="str">
            <v>310-5160</v>
          </cell>
          <cell r="B496" t="str">
            <v>SY</v>
          </cell>
          <cell r="C496" t="str">
            <v/>
          </cell>
        </row>
        <row r="497">
          <cell r="A497" t="str">
            <v>310-7060</v>
          </cell>
          <cell r="B497" t="str">
            <v>SY</v>
          </cell>
          <cell r="C497" t="str">
            <v/>
          </cell>
        </row>
        <row r="498">
          <cell r="A498" t="str">
            <v>310-7100</v>
          </cell>
          <cell r="B498" t="str">
            <v>SY</v>
          </cell>
          <cell r="C498" t="str">
            <v/>
          </cell>
        </row>
        <row r="499">
          <cell r="A499" t="str">
            <v>315-1000</v>
          </cell>
          <cell r="B499" t="str">
            <v>TN</v>
          </cell>
          <cell r="C499" t="str">
            <v/>
          </cell>
        </row>
        <row r="500">
          <cell r="A500" t="str">
            <v>315-1010</v>
          </cell>
          <cell r="B500" t="str">
            <v>SY</v>
          </cell>
          <cell r="C500" t="str">
            <v/>
          </cell>
        </row>
        <row r="501">
          <cell r="A501" t="str">
            <v>315-1060</v>
          </cell>
          <cell r="B501" t="str">
            <v>SY</v>
          </cell>
          <cell r="C501" t="str">
            <v/>
          </cell>
        </row>
        <row r="502">
          <cell r="A502" t="str">
            <v>315-1080</v>
          </cell>
          <cell r="B502" t="str">
            <v>SY</v>
          </cell>
          <cell r="C502" t="str">
            <v/>
          </cell>
        </row>
        <row r="503">
          <cell r="A503" t="str">
            <v>316-2181</v>
          </cell>
          <cell r="B503" t="str">
            <v>SY</v>
          </cell>
          <cell r="C503" t="str">
            <v>* * * Requires Special Provision * * *</v>
          </cell>
        </row>
        <row r="504">
          <cell r="A504" t="str">
            <v>317-1000</v>
          </cell>
          <cell r="B504" t="str">
            <v>CY</v>
          </cell>
          <cell r="C504" t="str">
            <v/>
          </cell>
        </row>
        <row r="505">
          <cell r="A505" t="str">
            <v>317-5000</v>
          </cell>
          <cell r="B505" t="str">
            <v>MI</v>
          </cell>
          <cell r="C505" t="str">
            <v/>
          </cell>
        </row>
        <row r="506">
          <cell r="A506" t="str">
            <v>317-6000</v>
          </cell>
          <cell r="B506" t="str">
            <v>SY</v>
          </cell>
          <cell r="C506" t="str">
            <v/>
          </cell>
        </row>
        <row r="507">
          <cell r="A507" t="str">
            <v>318-1000</v>
          </cell>
          <cell r="B507" t="str">
            <v>CY</v>
          </cell>
          <cell r="C507" t="str">
            <v/>
          </cell>
        </row>
        <row r="508">
          <cell r="A508" t="str">
            <v>318-2000</v>
          </cell>
          <cell r="B508" t="str">
            <v>SY</v>
          </cell>
          <cell r="C508" t="str">
            <v/>
          </cell>
        </row>
        <row r="509">
          <cell r="A509" t="str">
            <v>318-3000</v>
          </cell>
          <cell r="B509" t="str">
            <v>TN</v>
          </cell>
          <cell r="C509" t="str">
            <v/>
          </cell>
        </row>
        <row r="510">
          <cell r="A510" t="str">
            <v>319-2000</v>
          </cell>
          <cell r="B510" t="str">
            <v>CY</v>
          </cell>
          <cell r="C510" t="str">
            <v>* * * Requires Special Provision * * *</v>
          </cell>
        </row>
        <row r="511">
          <cell r="A511" t="str">
            <v>326-1150</v>
          </cell>
          <cell r="B511" t="str">
            <v>SY</v>
          </cell>
          <cell r="C511" t="str">
            <v/>
          </cell>
        </row>
        <row r="512">
          <cell r="A512" t="str">
            <v>329-1000</v>
          </cell>
          <cell r="B512" t="str">
            <v>CY</v>
          </cell>
          <cell r="C512" t="str">
            <v>* * * Requires Special Provision * * *</v>
          </cell>
        </row>
        <row r="513">
          <cell r="A513" t="str">
            <v>329-1100</v>
          </cell>
          <cell r="B513" t="str">
            <v>CY</v>
          </cell>
          <cell r="C513" t="str">
            <v>* * * Requires Special Provision * * *</v>
          </cell>
        </row>
        <row r="514">
          <cell r="A514" t="str">
            <v>329-2100</v>
          </cell>
          <cell r="B514" t="str">
            <v>CY</v>
          </cell>
          <cell r="C514" t="str">
            <v>* * * Requires Special Provision * * *</v>
          </cell>
        </row>
        <row r="515">
          <cell r="A515" t="str">
            <v>400-0005</v>
          </cell>
          <cell r="B515" t="str">
            <v>*$*</v>
          </cell>
          <cell r="C515" t="str">
            <v>* * * Requires Special Provision * * *</v>
          </cell>
        </row>
        <row r="516">
          <cell r="A516" t="str">
            <v>400-3080</v>
          </cell>
          <cell r="B516" t="str">
            <v>TN</v>
          </cell>
          <cell r="C516" t="str">
            <v>* * * Requires Special Provision * * *</v>
          </cell>
        </row>
        <row r="517">
          <cell r="A517" t="str">
            <v>400-3101</v>
          </cell>
          <cell r="B517" t="str">
            <v>TN</v>
          </cell>
          <cell r="C517" t="str">
            <v/>
          </cell>
        </row>
        <row r="518">
          <cell r="A518" t="str">
            <v>400-3131</v>
          </cell>
          <cell r="B518" t="str">
            <v>TN</v>
          </cell>
          <cell r="C518" t="str">
            <v/>
          </cell>
        </row>
        <row r="519">
          <cell r="A519" t="str">
            <v>400-3150</v>
          </cell>
          <cell r="B519" t="str">
            <v>TN</v>
          </cell>
          <cell r="C519" t="str">
            <v/>
          </cell>
        </row>
        <row r="520">
          <cell r="A520" t="str">
            <v>400-3205</v>
          </cell>
          <cell r="B520" t="str">
            <v>TN</v>
          </cell>
          <cell r="C520" t="str">
            <v/>
          </cell>
        </row>
        <row r="521">
          <cell r="A521" t="str">
            <v>400-3206</v>
          </cell>
          <cell r="B521" t="str">
            <v>TN</v>
          </cell>
          <cell r="C521" t="str">
            <v/>
          </cell>
        </row>
        <row r="522">
          <cell r="A522" t="str">
            <v>400-3207</v>
          </cell>
          <cell r="B522" t="str">
            <v>TN</v>
          </cell>
          <cell r="C522" t="str">
            <v/>
          </cell>
        </row>
        <row r="523">
          <cell r="A523" t="str">
            <v>400-3402</v>
          </cell>
          <cell r="B523" t="str">
            <v>TN</v>
          </cell>
          <cell r="C523" t="str">
            <v/>
          </cell>
        </row>
        <row r="524">
          <cell r="A524" t="str">
            <v>400-3504</v>
          </cell>
          <cell r="B524" t="str">
            <v>TN</v>
          </cell>
          <cell r="C524" t="str">
            <v/>
          </cell>
        </row>
        <row r="525">
          <cell r="A525" t="str">
            <v>400-3600</v>
          </cell>
          <cell r="B525" t="str">
            <v>TN</v>
          </cell>
          <cell r="C525" t="str">
            <v/>
          </cell>
        </row>
        <row r="526">
          <cell r="A526" t="str">
            <v>400-3604</v>
          </cell>
          <cell r="B526" t="str">
            <v>TN</v>
          </cell>
          <cell r="C526" t="str">
            <v/>
          </cell>
        </row>
        <row r="527">
          <cell r="A527" t="str">
            <v>400-3605</v>
          </cell>
          <cell r="B527" t="str">
            <v>TN</v>
          </cell>
          <cell r="C527" t="str">
            <v/>
          </cell>
        </row>
        <row r="528">
          <cell r="A528" t="str">
            <v>400-3624</v>
          </cell>
          <cell r="B528" t="str">
            <v>TN</v>
          </cell>
          <cell r="C528" t="str">
            <v/>
          </cell>
        </row>
        <row r="529">
          <cell r="A529" t="str">
            <v>400-8900</v>
          </cell>
          <cell r="B529" t="str">
            <v>SY</v>
          </cell>
          <cell r="C529" t="str">
            <v>* * * Requires Special Provision * * *</v>
          </cell>
        </row>
        <row r="530">
          <cell r="A530" t="str">
            <v>401-1000</v>
          </cell>
          <cell r="B530" t="str">
            <v>TN</v>
          </cell>
          <cell r="C530" t="str">
            <v/>
          </cell>
        </row>
        <row r="531">
          <cell r="A531" t="str">
            <v>402-0005</v>
          </cell>
          <cell r="B531" t="str">
            <v>*$*</v>
          </cell>
          <cell r="C531" t="str">
            <v>* * * Requires Special Provision * * *</v>
          </cell>
        </row>
        <row r="532">
          <cell r="A532" t="str">
            <v>402-1801</v>
          </cell>
          <cell r="B532" t="str">
            <v>TN</v>
          </cell>
          <cell r="C532" t="str">
            <v/>
          </cell>
        </row>
        <row r="533">
          <cell r="A533" t="str">
            <v>402-1802</v>
          </cell>
          <cell r="B533" t="str">
            <v>TN</v>
          </cell>
          <cell r="C533" t="str">
            <v/>
          </cell>
        </row>
        <row r="534">
          <cell r="A534" t="str">
            <v>402-1803</v>
          </cell>
          <cell r="B534" t="str">
            <v>TN</v>
          </cell>
          <cell r="C534" t="str">
            <v/>
          </cell>
        </row>
        <row r="535">
          <cell r="A535" t="str">
            <v>402-1805</v>
          </cell>
          <cell r="B535" t="str">
            <v>TN</v>
          </cell>
          <cell r="C535" t="str">
            <v/>
          </cell>
        </row>
        <row r="536">
          <cell r="A536" t="str">
            <v>402-1812</v>
          </cell>
          <cell r="B536" t="str">
            <v>TN</v>
          </cell>
          <cell r="C536" t="str">
            <v/>
          </cell>
        </row>
        <row r="537">
          <cell r="A537" t="str">
            <v>402-1815</v>
          </cell>
          <cell r="B537" t="str">
            <v>TN</v>
          </cell>
          <cell r="C537" t="str">
            <v/>
          </cell>
        </row>
        <row r="538">
          <cell r="A538" t="str">
            <v>402-1818</v>
          </cell>
          <cell r="B538" t="str">
            <v>TN</v>
          </cell>
          <cell r="C538" t="str">
            <v/>
          </cell>
        </row>
        <row r="539">
          <cell r="A539" t="str">
            <v>402-3100</v>
          </cell>
          <cell r="B539" t="str">
            <v>TN</v>
          </cell>
          <cell r="C539" t="str">
            <v/>
          </cell>
        </row>
        <row r="540">
          <cell r="A540" t="str">
            <v>402-3101</v>
          </cell>
          <cell r="B540" t="str">
            <v>TN</v>
          </cell>
          <cell r="C540" t="str">
            <v/>
          </cell>
        </row>
        <row r="541">
          <cell r="A541" t="str">
            <v>402-3102</v>
          </cell>
          <cell r="B541" t="str">
            <v>TN</v>
          </cell>
          <cell r="C541" t="str">
            <v/>
          </cell>
        </row>
        <row r="542">
          <cell r="A542" t="str">
            <v>402-3103</v>
          </cell>
          <cell r="B542" t="str">
            <v>TN</v>
          </cell>
          <cell r="C542" t="str">
            <v/>
          </cell>
        </row>
        <row r="543">
          <cell r="A543" t="str">
            <v>402-3105</v>
          </cell>
          <cell r="B543" t="str">
            <v>TN</v>
          </cell>
          <cell r="C543" t="str">
            <v/>
          </cell>
        </row>
        <row r="544">
          <cell r="A544" t="str">
            <v>402-3106</v>
          </cell>
          <cell r="B544" t="str">
            <v>TN</v>
          </cell>
          <cell r="C544" t="str">
            <v/>
          </cell>
        </row>
        <row r="545">
          <cell r="A545" t="str">
            <v>402-3107</v>
          </cell>
          <cell r="B545" t="str">
            <v>TN</v>
          </cell>
          <cell r="C545" t="str">
            <v/>
          </cell>
        </row>
        <row r="546">
          <cell r="A546" t="str">
            <v>402-3108</v>
          </cell>
          <cell r="B546" t="str">
            <v>TN</v>
          </cell>
          <cell r="C546" t="str">
            <v/>
          </cell>
        </row>
        <row r="547">
          <cell r="A547" t="str">
            <v>402-3111</v>
          </cell>
          <cell r="B547" t="str">
            <v>TN</v>
          </cell>
          <cell r="C547" t="str">
            <v/>
          </cell>
        </row>
        <row r="548">
          <cell r="A548" t="str">
            <v>402-3113</v>
          </cell>
          <cell r="B548" t="str">
            <v>TN</v>
          </cell>
          <cell r="C548" t="str">
            <v/>
          </cell>
        </row>
        <row r="549">
          <cell r="A549" t="str">
            <v>402-3121</v>
          </cell>
          <cell r="B549" t="str">
            <v>TN</v>
          </cell>
          <cell r="C549" t="str">
            <v/>
          </cell>
        </row>
        <row r="550">
          <cell r="A550" t="str">
            <v>402-3122</v>
          </cell>
          <cell r="B550" t="str">
            <v>TN</v>
          </cell>
          <cell r="C550" t="str">
            <v/>
          </cell>
        </row>
        <row r="551">
          <cell r="A551" t="str">
            <v>402-3127</v>
          </cell>
          <cell r="B551" t="str">
            <v>TN</v>
          </cell>
          <cell r="C551" t="str">
            <v/>
          </cell>
        </row>
        <row r="552">
          <cell r="A552" t="str">
            <v>402-3129</v>
          </cell>
          <cell r="B552" t="str">
            <v>TN</v>
          </cell>
          <cell r="C552" t="str">
            <v/>
          </cell>
        </row>
        <row r="553">
          <cell r="A553" t="str">
            <v>402-3130</v>
          </cell>
          <cell r="B553" t="str">
            <v>TN</v>
          </cell>
          <cell r="C553" t="str">
            <v/>
          </cell>
        </row>
        <row r="554">
          <cell r="A554" t="str">
            <v>402-3133</v>
          </cell>
          <cell r="B554" t="str">
            <v>TN</v>
          </cell>
          <cell r="C554" t="str">
            <v/>
          </cell>
        </row>
        <row r="555">
          <cell r="A555" t="str">
            <v>402-3141</v>
          </cell>
          <cell r="B555" t="str">
            <v>TN</v>
          </cell>
          <cell r="C555" t="str">
            <v/>
          </cell>
        </row>
        <row r="556">
          <cell r="A556" t="str">
            <v>402-3143</v>
          </cell>
          <cell r="B556" t="str">
            <v>TN</v>
          </cell>
          <cell r="C556" t="str">
            <v/>
          </cell>
        </row>
        <row r="557">
          <cell r="A557" t="str">
            <v>402-3147</v>
          </cell>
          <cell r="B557" t="str">
            <v>TN</v>
          </cell>
          <cell r="C557" t="str">
            <v/>
          </cell>
        </row>
        <row r="558">
          <cell r="A558" t="str">
            <v>402-3148</v>
          </cell>
          <cell r="B558" t="str">
            <v>TN</v>
          </cell>
          <cell r="C558" t="str">
            <v/>
          </cell>
        </row>
        <row r="559">
          <cell r="A559" t="str">
            <v>402-3150</v>
          </cell>
          <cell r="B559" t="str">
            <v>TN</v>
          </cell>
          <cell r="C559" t="str">
            <v/>
          </cell>
        </row>
        <row r="560">
          <cell r="A560" t="str">
            <v>402-3190</v>
          </cell>
          <cell r="B560" t="str">
            <v>TN</v>
          </cell>
          <cell r="C560" t="str">
            <v/>
          </cell>
        </row>
        <row r="561">
          <cell r="A561" t="str">
            <v>402-3192</v>
          </cell>
          <cell r="B561" t="str">
            <v>TN</v>
          </cell>
          <cell r="C561" t="str">
            <v/>
          </cell>
        </row>
        <row r="562">
          <cell r="A562" t="str">
            <v>402-3575</v>
          </cell>
          <cell r="B562" t="str">
            <v>TN</v>
          </cell>
          <cell r="C562" t="str">
            <v/>
          </cell>
        </row>
        <row r="563">
          <cell r="A563" t="str">
            <v>402-3600</v>
          </cell>
          <cell r="B563" t="str">
            <v>TN</v>
          </cell>
          <cell r="C563" t="str">
            <v/>
          </cell>
        </row>
        <row r="564">
          <cell r="A564" t="str">
            <v>402-3604</v>
          </cell>
          <cell r="B564" t="str">
            <v>TN</v>
          </cell>
          <cell r="C564" t="str">
            <v/>
          </cell>
        </row>
        <row r="565">
          <cell r="A565" t="str">
            <v>402-3605</v>
          </cell>
          <cell r="B565" t="str">
            <v>TN</v>
          </cell>
          <cell r="C565" t="str">
            <v/>
          </cell>
        </row>
        <row r="566">
          <cell r="A566" t="str">
            <v>402-3606</v>
          </cell>
          <cell r="B566" t="str">
            <v>TN</v>
          </cell>
          <cell r="C566" t="str">
            <v/>
          </cell>
        </row>
        <row r="567">
          <cell r="A567" t="str">
            <v>402-3814</v>
          </cell>
          <cell r="B567" t="str">
            <v>TN</v>
          </cell>
          <cell r="C567" t="str">
            <v/>
          </cell>
        </row>
        <row r="568">
          <cell r="A568" t="str">
            <v>402-3815</v>
          </cell>
          <cell r="B568" t="str">
            <v>TN</v>
          </cell>
          <cell r="C568" t="str">
            <v/>
          </cell>
        </row>
        <row r="569">
          <cell r="A569" t="str">
            <v>402-3816</v>
          </cell>
          <cell r="B569" t="str">
            <v>TN</v>
          </cell>
          <cell r="C569" t="str">
            <v/>
          </cell>
        </row>
        <row r="570">
          <cell r="A570" t="str">
            <v>402-3818</v>
          </cell>
          <cell r="B570" t="str">
            <v>TN</v>
          </cell>
          <cell r="C570" t="str">
            <v/>
          </cell>
        </row>
        <row r="571">
          <cell r="A571" t="str">
            <v>402-3820</v>
          </cell>
          <cell r="B571" t="str">
            <v>TN</v>
          </cell>
          <cell r="C571" t="str">
            <v>* * * Requires Special Provision * * *</v>
          </cell>
        </row>
        <row r="572">
          <cell r="A572" t="str">
            <v>402-3822</v>
          </cell>
          <cell r="B572" t="str">
            <v>TN</v>
          </cell>
          <cell r="C572" t="str">
            <v>* * * Requires Special Provision * * *</v>
          </cell>
        </row>
        <row r="573">
          <cell r="A573" t="str">
            <v>402-3824</v>
          </cell>
          <cell r="B573" t="str">
            <v>TN</v>
          </cell>
          <cell r="C573" t="str">
            <v>* * * Requires Special Provision * * *</v>
          </cell>
        </row>
        <row r="574">
          <cell r="A574" t="str">
            <v>402-3910</v>
          </cell>
          <cell r="B574" t="str">
            <v>SY</v>
          </cell>
          <cell r="C574" t="str">
            <v/>
          </cell>
        </row>
        <row r="575">
          <cell r="A575" t="str">
            <v>402-3915</v>
          </cell>
          <cell r="B575" t="str">
            <v>SY</v>
          </cell>
          <cell r="C575" t="str">
            <v/>
          </cell>
        </row>
        <row r="576">
          <cell r="A576" t="str">
            <v>402-4012</v>
          </cell>
          <cell r="B576" t="str">
            <v>SY</v>
          </cell>
          <cell r="C576" t="str">
            <v/>
          </cell>
        </row>
        <row r="577">
          <cell r="A577" t="str">
            <v>402-4306</v>
          </cell>
          <cell r="B577" t="str">
            <v>SY</v>
          </cell>
          <cell r="C577" t="str">
            <v/>
          </cell>
        </row>
        <row r="578">
          <cell r="A578" t="str">
            <v>402-4310</v>
          </cell>
          <cell r="B578" t="str">
            <v>SY</v>
          </cell>
          <cell r="C578" t="str">
            <v/>
          </cell>
        </row>
        <row r="579">
          <cell r="A579" t="str">
            <v>402-4315</v>
          </cell>
          <cell r="B579" t="str">
            <v>SY</v>
          </cell>
          <cell r="C579" t="str">
            <v/>
          </cell>
        </row>
        <row r="580">
          <cell r="A580" t="str">
            <v>402-4318</v>
          </cell>
          <cell r="B580" t="str">
            <v>SY</v>
          </cell>
          <cell r="C580" t="str">
            <v/>
          </cell>
        </row>
        <row r="581">
          <cell r="A581" t="str">
            <v>402-4506</v>
          </cell>
          <cell r="B581" t="str">
            <v>TN</v>
          </cell>
          <cell r="C581" t="str">
            <v/>
          </cell>
        </row>
        <row r="582">
          <cell r="A582" t="str">
            <v>402-4510</v>
          </cell>
          <cell r="B582" t="str">
            <v>TN</v>
          </cell>
          <cell r="C582" t="str">
            <v/>
          </cell>
        </row>
        <row r="583">
          <cell r="A583" t="str">
            <v>402-4512</v>
          </cell>
          <cell r="B583" t="str">
            <v>TN</v>
          </cell>
          <cell r="C583" t="str">
            <v/>
          </cell>
        </row>
        <row r="584">
          <cell r="A584" t="str">
            <v>402-4514</v>
          </cell>
          <cell r="B584" t="str">
            <v>TN</v>
          </cell>
          <cell r="C584" t="str">
            <v/>
          </cell>
        </row>
        <row r="585">
          <cell r="A585" t="str">
            <v>402-4605</v>
          </cell>
          <cell r="B585" t="str">
            <v>TN</v>
          </cell>
          <cell r="C585" t="str">
            <v/>
          </cell>
        </row>
        <row r="586">
          <cell r="A586" t="str">
            <v>402-4610</v>
          </cell>
          <cell r="B586" t="str">
            <v>TN</v>
          </cell>
          <cell r="C586" t="str">
            <v/>
          </cell>
        </row>
        <row r="587">
          <cell r="A587" t="str">
            <v>403-1000</v>
          </cell>
          <cell r="B587" t="str">
            <v>SY</v>
          </cell>
          <cell r="C587" t="str">
            <v/>
          </cell>
        </row>
        <row r="588">
          <cell r="A588" t="str">
            <v>403-3000</v>
          </cell>
          <cell r="B588" t="str">
            <v>SY</v>
          </cell>
          <cell r="C588" t="str">
            <v/>
          </cell>
        </row>
        <row r="589">
          <cell r="A589" t="str">
            <v>404-1100</v>
          </cell>
          <cell r="B589" t="str">
            <v>SY</v>
          </cell>
          <cell r="C589" t="str">
            <v>* * * Requires Special Provision * * *</v>
          </cell>
        </row>
        <row r="590">
          <cell r="A590" t="str">
            <v>404-1200</v>
          </cell>
          <cell r="B590" t="str">
            <v>SY</v>
          </cell>
          <cell r="C590" t="str">
            <v>* * * Requires Special Provision * * *</v>
          </cell>
        </row>
        <row r="591">
          <cell r="A591" t="str">
            <v>407-0010</v>
          </cell>
          <cell r="B591" t="str">
            <v>LF</v>
          </cell>
          <cell r="C591" t="str">
            <v/>
          </cell>
        </row>
        <row r="592">
          <cell r="A592" t="str">
            <v>407-0020</v>
          </cell>
          <cell r="B592" t="str">
            <v>LF</v>
          </cell>
          <cell r="C592" t="str">
            <v/>
          </cell>
        </row>
        <row r="593">
          <cell r="A593" t="str">
            <v>407-0030</v>
          </cell>
          <cell r="B593" t="str">
            <v>LF</v>
          </cell>
          <cell r="C593" t="str">
            <v/>
          </cell>
        </row>
        <row r="594">
          <cell r="A594" t="str">
            <v>408-9010</v>
          </cell>
          <cell r="B594" t="str">
            <v>LF</v>
          </cell>
          <cell r="C594" t="str">
            <v>* * * Requires Special Provision * * *</v>
          </cell>
        </row>
        <row r="595">
          <cell r="A595" t="str">
            <v>410-0100</v>
          </cell>
          <cell r="B595" t="str">
            <v>TN</v>
          </cell>
          <cell r="C595" t="str">
            <v>* * * Requires Special Provision * * *</v>
          </cell>
        </row>
        <row r="596">
          <cell r="A596" t="str">
            <v>410-0200</v>
          </cell>
          <cell r="B596" t="str">
            <v>TN</v>
          </cell>
          <cell r="C596" t="str">
            <v>* * * Requires Special Provision * * *</v>
          </cell>
        </row>
        <row r="597">
          <cell r="A597" t="str">
            <v>410-0250</v>
          </cell>
          <cell r="B597" t="str">
            <v>TN</v>
          </cell>
          <cell r="C597" t="str">
            <v>* * * Requires Special Provision * * *</v>
          </cell>
        </row>
        <row r="598">
          <cell r="A598" t="str">
            <v>410-0300</v>
          </cell>
          <cell r="B598" t="str">
            <v>TN</v>
          </cell>
          <cell r="C598" t="str">
            <v>* * * Requires Special Provision * * *</v>
          </cell>
        </row>
        <row r="599">
          <cell r="A599" t="str">
            <v>412-1000</v>
          </cell>
          <cell r="B599" t="str">
            <v>GL</v>
          </cell>
          <cell r="C599" t="str">
            <v>* * * County Contracts Only * * *</v>
          </cell>
        </row>
        <row r="600">
          <cell r="A600" t="str">
            <v>413-0005</v>
          </cell>
          <cell r="B600" t="str">
            <v>*$*</v>
          </cell>
          <cell r="C600" t="str">
            <v>* * * Requires Special Provision * * *</v>
          </cell>
        </row>
        <row r="601">
          <cell r="A601" t="str">
            <v>413-0500</v>
          </cell>
          <cell r="B601" t="str">
            <v>GL</v>
          </cell>
          <cell r="C601" t="str">
            <v/>
          </cell>
        </row>
        <row r="602">
          <cell r="A602" t="str">
            <v>413-0750</v>
          </cell>
          <cell r="B602" t="str">
            <v>GL</v>
          </cell>
          <cell r="C602" t="str">
            <v/>
          </cell>
        </row>
        <row r="603">
          <cell r="A603" t="str">
            <v>413-1200</v>
          </cell>
          <cell r="B603" t="str">
            <v>GL</v>
          </cell>
          <cell r="C603" t="str">
            <v/>
          </cell>
        </row>
        <row r="604">
          <cell r="A604" t="str">
            <v>413-1250</v>
          </cell>
          <cell r="B604" t="str">
            <v>GL</v>
          </cell>
          <cell r="C604" t="str">
            <v>* * * Requires Special Provision * * *</v>
          </cell>
        </row>
        <row r="605">
          <cell r="A605" t="str">
            <v>415-0000</v>
          </cell>
          <cell r="B605" t="str">
            <v>$</v>
          </cell>
          <cell r="C605" t="str">
            <v/>
          </cell>
        </row>
        <row r="606">
          <cell r="A606" t="str">
            <v>415-1000</v>
          </cell>
          <cell r="B606" t="str">
            <v>TN</v>
          </cell>
          <cell r="C606" t="str">
            <v/>
          </cell>
        </row>
        <row r="607">
          <cell r="A607" t="str">
            <v>415-1010</v>
          </cell>
          <cell r="B607" t="str">
            <v>TN</v>
          </cell>
          <cell r="C607" t="str">
            <v>* * * Requires Special Provision * * *</v>
          </cell>
        </row>
        <row r="608">
          <cell r="A608" t="str">
            <v>415-5000</v>
          </cell>
          <cell r="B608" t="str">
            <v>TN</v>
          </cell>
          <cell r="C608" t="str">
            <v/>
          </cell>
        </row>
        <row r="609">
          <cell r="A609" t="str">
            <v>416-1000</v>
          </cell>
          <cell r="B609" t="str">
            <v>L S</v>
          </cell>
          <cell r="C609" t="str">
            <v>* * * Requires Special Provision * * *</v>
          </cell>
        </row>
        <row r="610">
          <cell r="A610" t="str">
            <v>417-1000</v>
          </cell>
          <cell r="B610" t="str">
            <v>LS</v>
          </cell>
          <cell r="C610" t="str">
            <v>* * * Requires Special Provision * * *</v>
          </cell>
        </row>
        <row r="611">
          <cell r="A611" t="str">
            <v>418-0000</v>
          </cell>
          <cell r="B611" t="str">
            <v>$</v>
          </cell>
          <cell r="C611" t="str">
            <v>* * * Requires Special Provision * * *</v>
          </cell>
        </row>
        <row r="612">
          <cell r="A612" t="str">
            <v>418-1000</v>
          </cell>
          <cell r="B612" t="str">
            <v>SY</v>
          </cell>
          <cell r="C612" t="str">
            <v>* * * Requires Special Provision * * *</v>
          </cell>
        </row>
        <row r="613">
          <cell r="A613" t="str">
            <v>418-1100</v>
          </cell>
          <cell r="B613" t="str">
            <v>TN</v>
          </cell>
          <cell r="C613" t="str">
            <v>* * * Requires Special Provision * * *</v>
          </cell>
        </row>
        <row r="614">
          <cell r="A614" t="str">
            <v>418-1200</v>
          </cell>
          <cell r="B614" t="str">
            <v>TN</v>
          </cell>
          <cell r="C614" t="str">
            <v>* * * Requires Special Provision * * *</v>
          </cell>
        </row>
        <row r="615">
          <cell r="A615" t="str">
            <v>418-1300</v>
          </cell>
          <cell r="B615" t="str">
            <v>TN</v>
          </cell>
          <cell r="C615" t="str">
            <v>* * * Requires Special Provision * * *</v>
          </cell>
        </row>
        <row r="616">
          <cell r="A616" t="str">
            <v>419-0000</v>
          </cell>
          <cell r="B616" t="str">
            <v>$</v>
          </cell>
          <cell r="C616" t="str">
            <v/>
          </cell>
        </row>
        <row r="617">
          <cell r="A617" t="str">
            <v>419-1000</v>
          </cell>
          <cell r="B617" t="str">
            <v>SY</v>
          </cell>
          <cell r="C617" t="str">
            <v>* * * Requires Special Provision * * *</v>
          </cell>
        </row>
        <row r="618">
          <cell r="A618" t="str">
            <v>420-0010</v>
          </cell>
          <cell r="B618" t="str">
            <v>SY</v>
          </cell>
          <cell r="C618" t="str">
            <v>* * * Requires Special Provision * * *</v>
          </cell>
        </row>
        <row r="619">
          <cell r="A619" t="str">
            <v>420-0020</v>
          </cell>
          <cell r="B619" t="str">
            <v>SY</v>
          </cell>
          <cell r="C619" t="str">
            <v>* * * Requires Special Provision * * *</v>
          </cell>
        </row>
        <row r="620">
          <cell r="A620" t="str">
            <v>420-0030</v>
          </cell>
          <cell r="B620" t="str">
            <v>SY</v>
          </cell>
          <cell r="C620" t="str">
            <v>* * * Requires Special Provision * * *</v>
          </cell>
        </row>
        <row r="621">
          <cell r="A621" t="str">
            <v>423-1000</v>
          </cell>
          <cell r="B621" t="str">
            <v>SY</v>
          </cell>
          <cell r="C621" t="str">
            <v>* * * Requires Special Provision * * *</v>
          </cell>
        </row>
        <row r="622">
          <cell r="A622" t="str">
            <v>424-0005</v>
          </cell>
          <cell r="B622" t="str">
            <v>*$*</v>
          </cell>
          <cell r="C622" t="str">
            <v>* * * Requires Special Provision * * *</v>
          </cell>
        </row>
        <row r="623">
          <cell r="A623" t="str">
            <v>424-5006</v>
          </cell>
          <cell r="B623" t="str">
            <v>SY</v>
          </cell>
          <cell r="C623" t="str">
            <v/>
          </cell>
        </row>
        <row r="624">
          <cell r="A624" t="str">
            <v>424-5007</v>
          </cell>
          <cell r="B624" t="str">
            <v>SY</v>
          </cell>
          <cell r="C624" t="str">
            <v/>
          </cell>
        </row>
        <row r="625">
          <cell r="A625" t="str">
            <v>424-5089</v>
          </cell>
          <cell r="B625" t="str">
            <v>SY</v>
          </cell>
          <cell r="C625" t="str">
            <v/>
          </cell>
        </row>
        <row r="626">
          <cell r="A626" t="str">
            <v>424-5090</v>
          </cell>
          <cell r="B626" t="str">
            <v>SY</v>
          </cell>
          <cell r="C626" t="str">
            <v/>
          </cell>
        </row>
        <row r="627">
          <cell r="A627" t="str">
            <v>424-5107</v>
          </cell>
          <cell r="B627" t="str">
            <v>SY</v>
          </cell>
          <cell r="C627" t="str">
            <v/>
          </cell>
        </row>
        <row r="628">
          <cell r="A628" t="str">
            <v>424-5185</v>
          </cell>
          <cell r="B628" t="str">
            <v>SY</v>
          </cell>
          <cell r="C628" t="str">
            <v>* * * Requires Special Provision * * *</v>
          </cell>
        </row>
        <row r="629">
          <cell r="A629" t="str">
            <v>424-5190</v>
          </cell>
          <cell r="B629" t="str">
            <v>SY</v>
          </cell>
          <cell r="C629" t="str">
            <v>* * * Requires Special Provision * * *</v>
          </cell>
        </row>
        <row r="630">
          <cell r="A630" t="str">
            <v>424-6006</v>
          </cell>
          <cell r="B630" t="str">
            <v>SY</v>
          </cell>
          <cell r="C630" t="str">
            <v/>
          </cell>
        </row>
        <row r="631">
          <cell r="A631" t="str">
            <v>424-6089</v>
          </cell>
          <cell r="B631" t="str">
            <v>SY</v>
          </cell>
          <cell r="C631" t="str">
            <v/>
          </cell>
        </row>
        <row r="632">
          <cell r="A632" t="str">
            <v>424-6106</v>
          </cell>
          <cell r="B632" t="str">
            <v>SY</v>
          </cell>
          <cell r="C632" t="str">
            <v/>
          </cell>
        </row>
        <row r="633">
          <cell r="A633" t="str">
            <v>424-6189</v>
          </cell>
          <cell r="B633" t="str">
            <v>SY</v>
          </cell>
          <cell r="C633" t="str">
            <v/>
          </cell>
        </row>
        <row r="634">
          <cell r="A634" t="str">
            <v>424-6190</v>
          </cell>
          <cell r="B634" t="str">
            <v>SY</v>
          </cell>
          <cell r="C634" t="str">
            <v/>
          </cell>
        </row>
        <row r="635">
          <cell r="A635" t="str">
            <v>424-6195</v>
          </cell>
          <cell r="B635" t="str">
            <v>SY</v>
          </cell>
          <cell r="C635" t="str">
            <v>* * * Requires Special Provision * * *</v>
          </cell>
        </row>
        <row r="636">
          <cell r="A636" t="str">
            <v>424-6196</v>
          </cell>
          <cell r="B636" t="str">
            <v>SY</v>
          </cell>
          <cell r="C636" t="str">
            <v>* * * Requires Special Provision * * *</v>
          </cell>
        </row>
        <row r="637">
          <cell r="A637" t="str">
            <v>424-6201</v>
          </cell>
          <cell r="B637" t="str">
            <v>SY</v>
          </cell>
          <cell r="C637" t="str">
            <v>* * * Requires Special Provision * * *</v>
          </cell>
        </row>
        <row r="638">
          <cell r="A638" t="str">
            <v>424-7005</v>
          </cell>
          <cell r="B638" t="str">
            <v>SY</v>
          </cell>
          <cell r="C638" t="str">
            <v/>
          </cell>
        </row>
        <row r="639">
          <cell r="A639" t="str">
            <v>424-7080</v>
          </cell>
          <cell r="B639" t="str">
            <v>SY</v>
          </cell>
          <cell r="C639" t="str">
            <v/>
          </cell>
        </row>
        <row r="640">
          <cell r="A640" t="str">
            <v>424-7087</v>
          </cell>
          <cell r="B640" t="str">
            <v>SY</v>
          </cell>
          <cell r="C640" t="str">
            <v>* * * Requires Special Provision * * *</v>
          </cell>
        </row>
        <row r="641">
          <cell r="A641" t="str">
            <v>424-7088</v>
          </cell>
          <cell r="B641" t="str">
            <v>SY</v>
          </cell>
          <cell r="C641" t="str">
            <v>* * * Requires Special Provision * * *</v>
          </cell>
        </row>
        <row r="642">
          <cell r="A642" t="str">
            <v>424-7089</v>
          </cell>
          <cell r="B642" t="str">
            <v>SY</v>
          </cell>
          <cell r="C642" t="str">
            <v/>
          </cell>
        </row>
        <row r="643">
          <cell r="A643" t="str">
            <v>424-7200</v>
          </cell>
          <cell r="B643" t="str">
            <v>SY</v>
          </cell>
          <cell r="C643" t="str">
            <v>* * * Requires Special Provision * * *</v>
          </cell>
        </row>
        <row r="644">
          <cell r="A644" t="str">
            <v>424-7205</v>
          </cell>
          <cell r="B644" t="str">
            <v>SY</v>
          </cell>
          <cell r="C644" t="str">
            <v>* * * Requires Special Provision * * *</v>
          </cell>
        </row>
        <row r="645">
          <cell r="A645" t="str">
            <v>427-0102</v>
          </cell>
          <cell r="B645" t="str">
            <v>SY</v>
          </cell>
          <cell r="C645" t="str">
            <v/>
          </cell>
        </row>
        <row r="646">
          <cell r="A646" t="str">
            <v>428-1000</v>
          </cell>
          <cell r="B646" t="str">
            <v>SY</v>
          </cell>
          <cell r="C646" t="str">
            <v/>
          </cell>
        </row>
        <row r="647">
          <cell r="A647" t="str">
            <v>428-1110</v>
          </cell>
          <cell r="B647" t="str">
            <v>TN</v>
          </cell>
          <cell r="C647" t="str">
            <v/>
          </cell>
        </row>
        <row r="648">
          <cell r="A648" t="str">
            <v>428-1115</v>
          </cell>
          <cell r="B648" t="str">
            <v>SY</v>
          </cell>
          <cell r="C648" t="str">
            <v/>
          </cell>
        </row>
        <row r="649">
          <cell r="A649" t="str">
            <v>428-1120</v>
          </cell>
          <cell r="B649" t="str">
            <v>TN</v>
          </cell>
          <cell r="C649" t="str">
            <v/>
          </cell>
        </row>
        <row r="650">
          <cell r="A650" t="str">
            <v>429-1000</v>
          </cell>
          <cell r="B650" t="str">
            <v>EA</v>
          </cell>
          <cell r="C650" t="str">
            <v/>
          </cell>
        </row>
        <row r="651">
          <cell r="A651" t="str">
            <v>430-0048</v>
          </cell>
          <cell r="B651" t="str">
            <v>SY</v>
          </cell>
          <cell r="C651" t="str">
            <v/>
          </cell>
        </row>
        <row r="652">
          <cell r="A652" t="str">
            <v>430-0140</v>
          </cell>
          <cell r="B652" t="str">
            <v>SY</v>
          </cell>
          <cell r="C652" t="str">
            <v/>
          </cell>
        </row>
        <row r="653">
          <cell r="A653" t="str">
            <v>430-0160</v>
          </cell>
          <cell r="B653" t="str">
            <v>SY</v>
          </cell>
          <cell r="C653" t="str">
            <v/>
          </cell>
        </row>
        <row r="654">
          <cell r="A654" t="str">
            <v>430-0165</v>
          </cell>
          <cell r="B654" t="str">
            <v>SY</v>
          </cell>
          <cell r="C654" t="str">
            <v/>
          </cell>
        </row>
        <row r="655">
          <cell r="A655" t="str">
            <v>430-0170</v>
          </cell>
          <cell r="B655" t="str">
            <v>SY</v>
          </cell>
          <cell r="C655" t="str">
            <v/>
          </cell>
        </row>
        <row r="656">
          <cell r="A656" t="str">
            <v>430-0180</v>
          </cell>
          <cell r="B656" t="str">
            <v>SY</v>
          </cell>
          <cell r="C656" t="str">
            <v/>
          </cell>
        </row>
        <row r="657">
          <cell r="A657" t="str">
            <v>430-0185</v>
          </cell>
          <cell r="B657" t="str">
            <v>SY</v>
          </cell>
          <cell r="C657" t="str">
            <v/>
          </cell>
        </row>
        <row r="658">
          <cell r="A658" t="str">
            <v>430-0190</v>
          </cell>
          <cell r="B658" t="str">
            <v>SY</v>
          </cell>
          <cell r="C658" t="str">
            <v/>
          </cell>
        </row>
        <row r="659">
          <cell r="A659" t="str">
            <v>430-0195</v>
          </cell>
          <cell r="B659" t="str">
            <v>SY</v>
          </cell>
          <cell r="C659" t="str">
            <v/>
          </cell>
        </row>
        <row r="660">
          <cell r="A660" t="str">
            <v>430-0200</v>
          </cell>
          <cell r="B660" t="str">
            <v>SY</v>
          </cell>
          <cell r="C660" t="str">
            <v/>
          </cell>
        </row>
        <row r="661">
          <cell r="A661" t="str">
            <v>430-0205</v>
          </cell>
          <cell r="B661" t="str">
            <v>SY</v>
          </cell>
          <cell r="C661" t="str">
            <v/>
          </cell>
        </row>
        <row r="662">
          <cell r="A662" t="str">
            <v>430-0210</v>
          </cell>
          <cell r="B662" t="str">
            <v>SY</v>
          </cell>
          <cell r="C662" t="str">
            <v/>
          </cell>
        </row>
        <row r="663">
          <cell r="A663" t="str">
            <v>430-0211</v>
          </cell>
          <cell r="B663" t="str">
            <v>SY</v>
          </cell>
          <cell r="C663" t="str">
            <v/>
          </cell>
        </row>
        <row r="664">
          <cell r="A664" t="str">
            <v>430-0220</v>
          </cell>
          <cell r="B664" t="str">
            <v>SY</v>
          </cell>
          <cell r="C664" t="str">
            <v/>
          </cell>
        </row>
        <row r="665">
          <cell r="A665" t="str">
            <v>430-0600</v>
          </cell>
          <cell r="B665" t="str">
            <v>SY</v>
          </cell>
          <cell r="C665" t="str">
            <v/>
          </cell>
        </row>
        <row r="666">
          <cell r="A666" t="str">
            <v>430-0601</v>
          </cell>
          <cell r="B666" t="str">
            <v>SY</v>
          </cell>
          <cell r="C666" t="str">
            <v/>
          </cell>
        </row>
        <row r="667">
          <cell r="A667" t="str">
            <v>430-0605</v>
          </cell>
          <cell r="B667" t="str">
            <v>SY</v>
          </cell>
          <cell r="C667" t="str">
            <v/>
          </cell>
        </row>
        <row r="668">
          <cell r="A668" t="str">
            <v>430-0610</v>
          </cell>
          <cell r="B668" t="str">
            <v>SY</v>
          </cell>
          <cell r="C668" t="str">
            <v/>
          </cell>
        </row>
        <row r="669">
          <cell r="A669" t="str">
            <v>430-0620</v>
          </cell>
          <cell r="B669" t="str">
            <v>SY</v>
          </cell>
          <cell r="C669" t="str">
            <v/>
          </cell>
        </row>
        <row r="670">
          <cell r="A670" t="str">
            <v>430-0630</v>
          </cell>
          <cell r="B670" t="str">
            <v>LF</v>
          </cell>
          <cell r="C670" t="str">
            <v>* * * Requires Special Provision * * *</v>
          </cell>
        </row>
        <row r="671">
          <cell r="A671" t="str">
            <v>430-0810</v>
          </cell>
          <cell r="B671" t="str">
            <v>SY</v>
          </cell>
          <cell r="C671" t="str">
            <v/>
          </cell>
        </row>
        <row r="672">
          <cell r="A672" t="str">
            <v>430-0820</v>
          </cell>
          <cell r="B672" t="str">
            <v>SY</v>
          </cell>
          <cell r="C672" t="str">
            <v/>
          </cell>
        </row>
        <row r="673">
          <cell r="A673" t="str">
            <v>430-1210</v>
          </cell>
          <cell r="B673" t="str">
            <v>SY</v>
          </cell>
          <cell r="C673" t="str">
            <v/>
          </cell>
        </row>
        <row r="674">
          <cell r="A674" t="str">
            <v>430-1220</v>
          </cell>
          <cell r="B674" t="str">
            <v>SY</v>
          </cell>
          <cell r="C674" t="str">
            <v/>
          </cell>
        </row>
        <row r="675">
          <cell r="A675" t="str">
            <v>431-1000</v>
          </cell>
          <cell r="B675" t="str">
            <v>SY</v>
          </cell>
          <cell r="C675" t="str">
            <v/>
          </cell>
        </row>
        <row r="676">
          <cell r="A676" t="str">
            <v>432-0202</v>
          </cell>
          <cell r="B676" t="str">
            <v>SY</v>
          </cell>
          <cell r="C676" t="str">
            <v/>
          </cell>
        </row>
        <row r="677">
          <cell r="A677" t="str">
            <v>432-0203</v>
          </cell>
          <cell r="B677" t="str">
            <v>SY</v>
          </cell>
          <cell r="C677" t="str">
            <v/>
          </cell>
        </row>
        <row r="678">
          <cell r="A678" t="str">
            <v>432-0204</v>
          </cell>
          <cell r="B678" t="str">
            <v>SY</v>
          </cell>
          <cell r="C678" t="str">
            <v/>
          </cell>
        </row>
        <row r="679">
          <cell r="A679" t="str">
            <v>432-0205</v>
          </cell>
          <cell r="B679" t="str">
            <v>SY</v>
          </cell>
          <cell r="C679" t="str">
            <v/>
          </cell>
        </row>
        <row r="680">
          <cell r="A680" t="str">
            <v>432-0206</v>
          </cell>
          <cell r="B680" t="str">
            <v>SY</v>
          </cell>
          <cell r="C680" t="str">
            <v/>
          </cell>
        </row>
        <row r="681">
          <cell r="A681" t="str">
            <v>432-0207</v>
          </cell>
          <cell r="B681" t="str">
            <v>SY</v>
          </cell>
          <cell r="C681" t="str">
            <v/>
          </cell>
        </row>
        <row r="682">
          <cell r="A682" t="str">
            <v>432-0208</v>
          </cell>
          <cell r="B682" t="str">
            <v>SY</v>
          </cell>
          <cell r="C682" t="str">
            <v/>
          </cell>
        </row>
        <row r="683">
          <cell r="A683" t="str">
            <v>432-0209</v>
          </cell>
          <cell r="B683" t="str">
            <v>SY</v>
          </cell>
          <cell r="C683" t="str">
            <v/>
          </cell>
        </row>
        <row r="684">
          <cell r="A684" t="str">
            <v>432-0210</v>
          </cell>
          <cell r="B684" t="str">
            <v>SY</v>
          </cell>
          <cell r="C684" t="str">
            <v/>
          </cell>
        </row>
        <row r="685">
          <cell r="A685" t="str">
            <v>432-0211</v>
          </cell>
          <cell r="B685" t="str">
            <v>SY</v>
          </cell>
          <cell r="C685" t="str">
            <v/>
          </cell>
        </row>
        <row r="686">
          <cell r="A686" t="str">
            <v>432-0212</v>
          </cell>
          <cell r="B686" t="str">
            <v>SY</v>
          </cell>
          <cell r="C686" t="str">
            <v/>
          </cell>
        </row>
        <row r="687">
          <cell r="A687" t="str">
            <v>432-0214</v>
          </cell>
          <cell r="B687" t="str">
            <v>SY</v>
          </cell>
          <cell r="C687" t="str">
            <v/>
          </cell>
        </row>
        <row r="688">
          <cell r="A688" t="str">
            <v>432-0216</v>
          </cell>
          <cell r="B688" t="str">
            <v>SY</v>
          </cell>
          <cell r="C688" t="str">
            <v/>
          </cell>
        </row>
        <row r="689">
          <cell r="A689" t="str">
            <v>432-0217</v>
          </cell>
          <cell r="B689" t="str">
            <v>SY</v>
          </cell>
          <cell r="C689" t="str">
            <v/>
          </cell>
        </row>
        <row r="690">
          <cell r="A690" t="str">
            <v>432-0218</v>
          </cell>
          <cell r="B690" t="str">
            <v>SY</v>
          </cell>
          <cell r="C690" t="str">
            <v/>
          </cell>
        </row>
        <row r="691">
          <cell r="A691" t="str">
            <v>432-0225</v>
          </cell>
          <cell r="B691" t="str">
            <v>SY</v>
          </cell>
          <cell r="C691" t="str">
            <v/>
          </cell>
        </row>
        <row r="692">
          <cell r="A692" t="str">
            <v>432-0230</v>
          </cell>
          <cell r="B692" t="str">
            <v>SY</v>
          </cell>
          <cell r="C692" t="str">
            <v/>
          </cell>
        </row>
        <row r="693">
          <cell r="A693" t="str">
            <v>432-0290</v>
          </cell>
          <cell r="B693" t="str">
            <v>SY</v>
          </cell>
          <cell r="C693" t="str">
            <v>* * * Requires Special Provision * * *</v>
          </cell>
        </row>
        <row r="694">
          <cell r="A694" t="str">
            <v>432-0295</v>
          </cell>
          <cell r="B694" t="str">
            <v>SY</v>
          </cell>
          <cell r="C694" t="str">
            <v>* * * Requires Special Provision * * *</v>
          </cell>
        </row>
        <row r="695">
          <cell r="A695" t="str">
            <v>432-0300</v>
          </cell>
          <cell r="B695" t="str">
            <v>SY</v>
          </cell>
          <cell r="C695" t="str">
            <v>* * * Requires Special Provision * * *</v>
          </cell>
        </row>
        <row r="696">
          <cell r="A696" t="str">
            <v>432-0305</v>
          </cell>
          <cell r="B696" t="str">
            <v>SY</v>
          </cell>
          <cell r="C696" t="str">
            <v>* * * Requires Special Provision * * *</v>
          </cell>
        </row>
        <row r="697">
          <cell r="A697" t="str">
            <v>432-0310</v>
          </cell>
          <cell r="B697" t="str">
            <v>SY</v>
          </cell>
          <cell r="C697" t="str">
            <v>* * * Requires Special Provision * * *</v>
          </cell>
        </row>
        <row r="698">
          <cell r="A698" t="str">
            <v>432-0350</v>
          </cell>
          <cell r="B698" t="str">
            <v>SY</v>
          </cell>
          <cell r="C698" t="str">
            <v>* * * Requires Special Provision * * *</v>
          </cell>
        </row>
        <row r="699">
          <cell r="A699" t="str">
            <v>432-4000</v>
          </cell>
          <cell r="B699" t="str">
            <v>SY</v>
          </cell>
          <cell r="C699" t="str">
            <v>* * * Requires Special Provision * * *</v>
          </cell>
        </row>
        <row r="700">
          <cell r="A700" t="str">
            <v>432-5010</v>
          </cell>
          <cell r="B700" t="str">
            <v>SY</v>
          </cell>
          <cell r="C700" t="str">
            <v/>
          </cell>
        </row>
        <row r="701">
          <cell r="A701" t="str">
            <v>432-5020</v>
          </cell>
          <cell r="B701" t="str">
            <v>SY</v>
          </cell>
          <cell r="C701" t="str">
            <v/>
          </cell>
        </row>
        <row r="702">
          <cell r="A702" t="str">
            <v>433-1000</v>
          </cell>
          <cell r="B702" t="str">
            <v>SY</v>
          </cell>
          <cell r="C702" t="str">
            <v/>
          </cell>
        </row>
        <row r="703">
          <cell r="A703" t="str">
            <v>433-1100</v>
          </cell>
          <cell r="B703" t="str">
            <v>SY</v>
          </cell>
          <cell r="C703" t="str">
            <v/>
          </cell>
        </row>
        <row r="704">
          <cell r="A704" t="str">
            <v>433-1200</v>
          </cell>
          <cell r="B704" t="str">
            <v>SY</v>
          </cell>
          <cell r="C704" t="str">
            <v/>
          </cell>
        </row>
        <row r="705">
          <cell r="A705" t="str">
            <v>433-1300</v>
          </cell>
          <cell r="B705" t="str">
            <v>SY</v>
          </cell>
          <cell r="C705" t="str">
            <v/>
          </cell>
        </row>
        <row r="706">
          <cell r="A706" t="str">
            <v>434-1000</v>
          </cell>
          <cell r="B706" t="str">
            <v>TN</v>
          </cell>
          <cell r="C706" t="str">
            <v/>
          </cell>
        </row>
        <row r="707">
          <cell r="A707" t="str">
            <v>436-1000</v>
          </cell>
          <cell r="B707" t="str">
            <v>LF</v>
          </cell>
          <cell r="C707" t="str">
            <v/>
          </cell>
        </row>
        <row r="708">
          <cell r="A708" t="str">
            <v>437-1200</v>
          </cell>
          <cell r="B708" t="str">
            <v>LF</v>
          </cell>
          <cell r="C708" t="str">
            <v/>
          </cell>
        </row>
        <row r="709">
          <cell r="A709" t="str">
            <v>437-1300</v>
          </cell>
          <cell r="B709" t="str">
            <v>LF</v>
          </cell>
          <cell r="C709" t="str">
            <v/>
          </cell>
        </row>
        <row r="710">
          <cell r="A710" t="str">
            <v>437-1350</v>
          </cell>
          <cell r="B710" t="str">
            <v>LF</v>
          </cell>
          <cell r="C710" t="str">
            <v/>
          </cell>
        </row>
        <row r="711">
          <cell r="A711" t="str">
            <v>437-1571</v>
          </cell>
          <cell r="B711" t="str">
            <v>LF</v>
          </cell>
          <cell r="C711" t="str">
            <v/>
          </cell>
        </row>
        <row r="712">
          <cell r="A712" t="str">
            <v>437-1572</v>
          </cell>
          <cell r="B712" t="str">
            <v>LF</v>
          </cell>
          <cell r="C712" t="str">
            <v/>
          </cell>
        </row>
        <row r="713">
          <cell r="A713" t="str">
            <v>437-2571</v>
          </cell>
          <cell r="B713" t="str">
            <v>LF</v>
          </cell>
          <cell r="C713" t="str">
            <v/>
          </cell>
        </row>
        <row r="714">
          <cell r="A714" t="str">
            <v>437-2572</v>
          </cell>
          <cell r="B714" t="str">
            <v>LF</v>
          </cell>
          <cell r="C714" t="str">
            <v/>
          </cell>
        </row>
        <row r="715">
          <cell r="A715" t="str">
            <v>437-2600</v>
          </cell>
          <cell r="B715" t="str">
            <v>LF</v>
          </cell>
          <cell r="C715" t="str">
            <v/>
          </cell>
        </row>
        <row r="716">
          <cell r="A716" t="str">
            <v>437-2700</v>
          </cell>
          <cell r="B716" t="str">
            <v>LF</v>
          </cell>
          <cell r="C716" t="str">
            <v/>
          </cell>
        </row>
        <row r="717">
          <cell r="A717" t="str">
            <v>439-0010</v>
          </cell>
          <cell r="B717" t="str">
            <v>SY</v>
          </cell>
          <cell r="C717" t="str">
            <v/>
          </cell>
        </row>
        <row r="718">
          <cell r="A718" t="str">
            <v>439-0014</v>
          </cell>
          <cell r="B718" t="str">
            <v>SY</v>
          </cell>
          <cell r="C718" t="str">
            <v/>
          </cell>
        </row>
        <row r="719">
          <cell r="A719" t="str">
            <v>439-0016</v>
          </cell>
          <cell r="B719" t="str">
            <v>SY</v>
          </cell>
          <cell r="C719" t="str">
            <v/>
          </cell>
        </row>
        <row r="720">
          <cell r="A720" t="str">
            <v>439-0018</v>
          </cell>
          <cell r="B720" t="str">
            <v>SY</v>
          </cell>
          <cell r="C720" t="str">
            <v/>
          </cell>
        </row>
        <row r="721">
          <cell r="A721" t="str">
            <v>439-0019</v>
          </cell>
          <cell r="B721" t="str">
            <v>SY</v>
          </cell>
          <cell r="C721" t="str">
            <v/>
          </cell>
        </row>
        <row r="722">
          <cell r="A722" t="str">
            <v>439-0020</v>
          </cell>
          <cell r="B722" t="str">
            <v>SY</v>
          </cell>
          <cell r="C722" t="str">
            <v/>
          </cell>
        </row>
        <row r="723">
          <cell r="A723" t="str">
            <v>439-0021</v>
          </cell>
          <cell r="B723" t="str">
            <v>SY</v>
          </cell>
          <cell r="C723" t="str">
            <v/>
          </cell>
        </row>
        <row r="724">
          <cell r="A724" t="str">
            <v>439-0022</v>
          </cell>
          <cell r="B724" t="str">
            <v>SY</v>
          </cell>
          <cell r="C724" t="str">
            <v/>
          </cell>
        </row>
        <row r="725">
          <cell r="A725" t="str">
            <v>439-0023</v>
          </cell>
          <cell r="B725" t="str">
            <v>SY</v>
          </cell>
          <cell r="C725" t="str">
            <v/>
          </cell>
        </row>
        <row r="726">
          <cell r="A726" t="str">
            <v>439-0024</v>
          </cell>
          <cell r="B726" t="str">
            <v>SY</v>
          </cell>
          <cell r="C726" t="str">
            <v/>
          </cell>
        </row>
        <row r="727">
          <cell r="A727" t="str">
            <v>439-0025</v>
          </cell>
          <cell r="B727" t="str">
            <v>SY</v>
          </cell>
          <cell r="C727" t="str">
            <v/>
          </cell>
        </row>
        <row r="728">
          <cell r="A728" t="str">
            <v>439-0026</v>
          </cell>
          <cell r="B728" t="str">
            <v>SY</v>
          </cell>
          <cell r="C728" t="str">
            <v/>
          </cell>
        </row>
        <row r="729">
          <cell r="A729" t="str">
            <v>439-0044</v>
          </cell>
          <cell r="B729" t="str">
            <v>SY</v>
          </cell>
          <cell r="C729" t="str">
            <v/>
          </cell>
        </row>
        <row r="730">
          <cell r="A730" t="str">
            <v>439-0048</v>
          </cell>
          <cell r="B730" t="str">
            <v>SY</v>
          </cell>
          <cell r="C730" t="str">
            <v/>
          </cell>
        </row>
        <row r="731">
          <cell r="A731" t="str">
            <v>439-0050</v>
          </cell>
          <cell r="B731" t="str">
            <v>SY</v>
          </cell>
          <cell r="C731" t="str">
            <v/>
          </cell>
        </row>
        <row r="732">
          <cell r="A732" t="str">
            <v>439-0052</v>
          </cell>
          <cell r="B732" t="str">
            <v>SY</v>
          </cell>
          <cell r="C732" t="str">
            <v/>
          </cell>
        </row>
        <row r="733">
          <cell r="A733" t="str">
            <v>439-0053</v>
          </cell>
          <cell r="B733" t="str">
            <v>SY</v>
          </cell>
          <cell r="C733" t="str">
            <v/>
          </cell>
        </row>
        <row r="734">
          <cell r="A734" t="str">
            <v>439-0054</v>
          </cell>
          <cell r="B734" t="str">
            <v>SY</v>
          </cell>
          <cell r="C734" t="str">
            <v/>
          </cell>
        </row>
        <row r="735">
          <cell r="A735" t="str">
            <v>439-0056</v>
          </cell>
          <cell r="B735" t="str">
            <v>SY</v>
          </cell>
          <cell r="C735" t="str">
            <v/>
          </cell>
        </row>
        <row r="736">
          <cell r="A736" t="str">
            <v>439-0082</v>
          </cell>
          <cell r="B736" t="str">
            <v>SY</v>
          </cell>
          <cell r="C736" t="str">
            <v/>
          </cell>
        </row>
        <row r="737">
          <cell r="A737" t="str">
            <v>439-0084</v>
          </cell>
          <cell r="B737" t="str">
            <v>SY</v>
          </cell>
          <cell r="C737" t="str">
            <v/>
          </cell>
        </row>
        <row r="738">
          <cell r="A738" t="str">
            <v>439-0086</v>
          </cell>
          <cell r="B738" t="str">
            <v>SY</v>
          </cell>
          <cell r="C738" t="str">
            <v/>
          </cell>
        </row>
        <row r="739">
          <cell r="A739" t="str">
            <v>439-0108</v>
          </cell>
          <cell r="B739" t="str">
            <v>SY</v>
          </cell>
          <cell r="C739" t="str">
            <v/>
          </cell>
        </row>
        <row r="740">
          <cell r="A740" t="str">
            <v>439-0112</v>
          </cell>
          <cell r="B740" t="str">
            <v>SY</v>
          </cell>
          <cell r="C740" t="str">
            <v/>
          </cell>
        </row>
        <row r="741">
          <cell r="A741" t="str">
            <v>439-0114</v>
          </cell>
          <cell r="B741" t="str">
            <v>SY</v>
          </cell>
          <cell r="C741" t="str">
            <v/>
          </cell>
        </row>
        <row r="742">
          <cell r="A742" t="str">
            <v>439-0116</v>
          </cell>
          <cell r="B742" t="str">
            <v>SY</v>
          </cell>
          <cell r="C742" t="str">
            <v/>
          </cell>
        </row>
        <row r="743">
          <cell r="A743" t="str">
            <v>439-0150</v>
          </cell>
          <cell r="B743" t="str">
            <v>LF</v>
          </cell>
          <cell r="C743" t="str">
            <v>* * * Requires Special Provision * * *</v>
          </cell>
        </row>
        <row r="744">
          <cell r="A744" t="str">
            <v>439-0200</v>
          </cell>
          <cell r="B744" t="str">
            <v>CY</v>
          </cell>
          <cell r="C744" t="str">
            <v>* * * Requires Special Provision * * *</v>
          </cell>
        </row>
        <row r="745">
          <cell r="A745" t="str">
            <v>439-0280</v>
          </cell>
          <cell r="B745" t="str">
            <v>SY</v>
          </cell>
          <cell r="C745" t="str">
            <v>* * * Requires Special Provision * * *</v>
          </cell>
        </row>
        <row r="746">
          <cell r="A746" t="str">
            <v>439-0300</v>
          </cell>
          <cell r="B746" t="str">
            <v>SY</v>
          </cell>
          <cell r="C746" t="str">
            <v>* * * Requires Special Provision * * *</v>
          </cell>
        </row>
        <row r="747">
          <cell r="A747" t="str">
            <v>439-0525</v>
          </cell>
          <cell r="B747" t="str">
            <v>SY</v>
          </cell>
          <cell r="C747" t="str">
            <v>* * * Requires Special Provision * * *</v>
          </cell>
        </row>
        <row r="748">
          <cell r="A748" t="str">
            <v>439-0535</v>
          </cell>
          <cell r="B748" t="str">
            <v>SY</v>
          </cell>
          <cell r="C748" t="str">
            <v>* * * Requires Special Provision * * *</v>
          </cell>
        </row>
        <row r="749">
          <cell r="A749" t="str">
            <v>440-0001</v>
          </cell>
          <cell r="B749" t="str">
            <v>SY</v>
          </cell>
          <cell r="C749" t="str">
            <v/>
          </cell>
        </row>
        <row r="750">
          <cell r="A750" t="str">
            <v>441-0004</v>
          </cell>
          <cell r="B750" t="str">
            <v>SY</v>
          </cell>
          <cell r="C750" t="str">
            <v/>
          </cell>
        </row>
        <row r="751">
          <cell r="A751" t="str">
            <v>441-0006</v>
          </cell>
          <cell r="B751" t="str">
            <v>SY</v>
          </cell>
          <cell r="C751" t="str">
            <v/>
          </cell>
        </row>
        <row r="752">
          <cell r="A752" t="str">
            <v>441-0014</v>
          </cell>
          <cell r="B752" t="str">
            <v>SY</v>
          </cell>
          <cell r="C752" t="str">
            <v/>
          </cell>
        </row>
        <row r="753">
          <cell r="A753" t="str">
            <v>441-0016</v>
          </cell>
          <cell r="B753" t="str">
            <v>SY</v>
          </cell>
          <cell r="C753" t="str">
            <v/>
          </cell>
        </row>
        <row r="754">
          <cell r="A754" t="str">
            <v>441-0017</v>
          </cell>
          <cell r="B754" t="str">
            <v>SY</v>
          </cell>
          <cell r="C754" t="str">
            <v/>
          </cell>
        </row>
        <row r="755">
          <cell r="A755" t="str">
            <v>441-0018</v>
          </cell>
          <cell r="B755" t="str">
            <v>SY</v>
          </cell>
          <cell r="C755" t="str">
            <v/>
          </cell>
        </row>
        <row r="756">
          <cell r="A756" t="str">
            <v>441-0050</v>
          </cell>
          <cell r="B756" t="str">
            <v>SY</v>
          </cell>
          <cell r="C756" t="str">
            <v/>
          </cell>
        </row>
        <row r="757">
          <cell r="A757" t="str">
            <v>441-0100</v>
          </cell>
          <cell r="B757" t="str">
            <v>SY</v>
          </cell>
          <cell r="C757" t="str">
            <v/>
          </cell>
        </row>
        <row r="758">
          <cell r="A758" t="str">
            <v>441-0104</v>
          </cell>
          <cell r="B758" t="str">
            <v>SY</v>
          </cell>
          <cell r="C758" t="str">
            <v/>
          </cell>
        </row>
        <row r="759">
          <cell r="A759" t="str">
            <v>441-0105</v>
          </cell>
          <cell r="B759" t="str">
            <v>SY</v>
          </cell>
          <cell r="C759" t="str">
            <v/>
          </cell>
        </row>
        <row r="760">
          <cell r="A760" t="str">
            <v>441-0106</v>
          </cell>
          <cell r="B760" t="str">
            <v>SY</v>
          </cell>
          <cell r="C760" t="str">
            <v/>
          </cell>
        </row>
        <row r="761">
          <cell r="A761" t="str">
            <v>441-0108</v>
          </cell>
          <cell r="B761" t="str">
            <v>SY</v>
          </cell>
          <cell r="C761" t="str">
            <v/>
          </cell>
        </row>
        <row r="762">
          <cell r="A762" t="str">
            <v>441-0200</v>
          </cell>
          <cell r="B762" t="str">
            <v>SY</v>
          </cell>
          <cell r="C762" t="str">
            <v>* * * Requires Special Provision * * *</v>
          </cell>
        </row>
        <row r="763">
          <cell r="A763" t="str">
            <v>441-0202</v>
          </cell>
          <cell r="B763" t="str">
            <v>SY</v>
          </cell>
          <cell r="C763" t="str">
            <v>* * * Requires Special Provision * * *</v>
          </cell>
        </row>
        <row r="764">
          <cell r="A764" t="str">
            <v>441-0204</v>
          </cell>
          <cell r="B764" t="str">
            <v>SY</v>
          </cell>
          <cell r="C764" t="str">
            <v/>
          </cell>
        </row>
        <row r="765">
          <cell r="A765" t="str">
            <v>441-0206</v>
          </cell>
          <cell r="B765" t="str">
            <v>SY</v>
          </cell>
          <cell r="C765" t="str">
            <v/>
          </cell>
        </row>
        <row r="766">
          <cell r="A766" t="str">
            <v>441-0214</v>
          </cell>
          <cell r="B766" t="str">
            <v>SY</v>
          </cell>
          <cell r="C766" t="str">
            <v/>
          </cell>
        </row>
        <row r="767">
          <cell r="A767" t="str">
            <v>441-0216</v>
          </cell>
          <cell r="B767" t="str">
            <v>SY</v>
          </cell>
          <cell r="C767" t="str">
            <v/>
          </cell>
        </row>
        <row r="768">
          <cell r="A768" t="str">
            <v>441-0300</v>
          </cell>
          <cell r="B768" t="str">
            <v>EA</v>
          </cell>
          <cell r="C768" t="str">
            <v/>
          </cell>
        </row>
        <row r="769">
          <cell r="A769" t="str">
            <v>441-0301</v>
          </cell>
          <cell r="B769" t="str">
            <v>EA</v>
          </cell>
          <cell r="C769" t="str">
            <v/>
          </cell>
        </row>
        <row r="770">
          <cell r="A770" t="str">
            <v>441-0302</v>
          </cell>
          <cell r="B770" t="str">
            <v>EA</v>
          </cell>
          <cell r="C770" t="str">
            <v/>
          </cell>
        </row>
        <row r="771">
          <cell r="A771" t="str">
            <v>441-0303</v>
          </cell>
          <cell r="B771" t="str">
            <v>EA</v>
          </cell>
          <cell r="C771" t="str">
            <v/>
          </cell>
        </row>
        <row r="772">
          <cell r="A772" t="str">
            <v>441-0304</v>
          </cell>
          <cell r="B772" t="str">
            <v>EA</v>
          </cell>
          <cell r="C772" t="str">
            <v/>
          </cell>
        </row>
        <row r="773">
          <cell r="A773" t="str">
            <v>441-0600</v>
          </cell>
          <cell r="B773" t="str">
            <v>CY</v>
          </cell>
          <cell r="C773" t="str">
            <v/>
          </cell>
        </row>
        <row r="774">
          <cell r="A774" t="str">
            <v>441-0700</v>
          </cell>
          <cell r="B774" t="str">
            <v>SY</v>
          </cell>
          <cell r="C774" t="str">
            <v/>
          </cell>
        </row>
        <row r="775">
          <cell r="A775" t="str">
            <v>441-0740</v>
          </cell>
          <cell r="B775" t="str">
            <v>SY</v>
          </cell>
          <cell r="C775" t="str">
            <v/>
          </cell>
        </row>
        <row r="776">
          <cell r="A776" t="str">
            <v>441-0746</v>
          </cell>
          <cell r="B776" t="str">
            <v>SY</v>
          </cell>
          <cell r="C776" t="str">
            <v/>
          </cell>
        </row>
        <row r="777">
          <cell r="A777" t="str">
            <v>441-0748</v>
          </cell>
          <cell r="B777" t="str">
            <v>SY</v>
          </cell>
          <cell r="C777" t="str">
            <v/>
          </cell>
        </row>
        <row r="778">
          <cell r="A778" t="str">
            <v>441-0754</v>
          </cell>
          <cell r="B778" t="str">
            <v>SY</v>
          </cell>
          <cell r="C778" t="str">
            <v/>
          </cell>
        </row>
        <row r="779">
          <cell r="A779" t="str">
            <v>441-0756</v>
          </cell>
          <cell r="B779" t="str">
            <v>SY</v>
          </cell>
          <cell r="C779" t="str">
            <v/>
          </cell>
        </row>
        <row r="780">
          <cell r="A780" t="str">
            <v>441-0762</v>
          </cell>
          <cell r="B780" t="str">
            <v>SY</v>
          </cell>
          <cell r="C780" t="str">
            <v/>
          </cell>
        </row>
        <row r="781">
          <cell r="A781" t="str">
            <v>441-0764</v>
          </cell>
          <cell r="B781" t="str">
            <v>SY</v>
          </cell>
          <cell r="C781" t="str">
            <v/>
          </cell>
        </row>
        <row r="782">
          <cell r="A782" t="str">
            <v>441-0917</v>
          </cell>
          <cell r="B782" t="str">
            <v>SY</v>
          </cell>
          <cell r="C782" t="str">
            <v/>
          </cell>
        </row>
        <row r="783">
          <cell r="A783" t="str">
            <v>441-3999</v>
          </cell>
          <cell r="B783" t="str">
            <v>LF</v>
          </cell>
          <cell r="C783" t="str">
            <v/>
          </cell>
        </row>
        <row r="784">
          <cell r="A784" t="str">
            <v>441-4000</v>
          </cell>
          <cell r="B784" t="str">
            <v>SY</v>
          </cell>
          <cell r="C784" t="str">
            <v/>
          </cell>
        </row>
        <row r="785">
          <cell r="A785" t="str">
            <v>441-4010</v>
          </cell>
          <cell r="B785" t="str">
            <v>SY</v>
          </cell>
          <cell r="C785" t="str">
            <v/>
          </cell>
        </row>
        <row r="786">
          <cell r="A786" t="str">
            <v>441-4020</v>
          </cell>
          <cell r="B786" t="str">
            <v>SY</v>
          </cell>
          <cell r="C786" t="str">
            <v/>
          </cell>
        </row>
        <row r="787">
          <cell r="A787" t="str">
            <v>441-4030</v>
          </cell>
          <cell r="B787" t="str">
            <v>SY</v>
          </cell>
          <cell r="C787" t="str">
            <v/>
          </cell>
        </row>
        <row r="788">
          <cell r="A788" t="str">
            <v>441-4040</v>
          </cell>
          <cell r="B788" t="str">
            <v>SY</v>
          </cell>
          <cell r="C788" t="str">
            <v/>
          </cell>
        </row>
        <row r="789">
          <cell r="A789" t="str">
            <v>441-4050</v>
          </cell>
          <cell r="B789" t="str">
            <v>SY</v>
          </cell>
          <cell r="C789" t="str">
            <v/>
          </cell>
        </row>
        <row r="790">
          <cell r="A790" t="str">
            <v>441-4118</v>
          </cell>
          <cell r="B790" t="str">
            <v>LF</v>
          </cell>
          <cell r="C790" t="str">
            <v/>
          </cell>
        </row>
        <row r="791">
          <cell r="A791" t="str">
            <v>441-4124</v>
          </cell>
          <cell r="B791" t="str">
            <v>LF</v>
          </cell>
          <cell r="C791" t="str">
            <v/>
          </cell>
        </row>
        <row r="792">
          <cell r="A792" t="str">
            <v>441-4130</v>
          </cell>
          <cell r="B792" t="str">
            <v>LF</v>
          </cell>
          <cell r="C792" t="str">
            <v/>
          </cell>
        </row>
        <row r="793">
          <cell r="A793" t="str">
            <v>441-4140</v>
          </cell>
          <cell r="B793" t="str">
            <v>LF</v>
          </cell>
          <cell r="C793" t="str">
            <v/>
          </cell>
        </row>
        <row r="794">
          <cell r="A794" t="str">
            <v>441-5000</v>
          </cell>
          <cell r="B794" t="str">
            <v>LF</v>
          </cell>
          <cell r="C794" t="str">
            <v/>
          </cell>
        </row>
        <row r="795">
          <cell r="A795" t="str">
            <v>441-5001</v>
          </cell>
          <cell r="B795" t="str">
            <v>LF</v>
          </cell>
          <cell r="C795" t="str">
            <v/>
          </cell>
        </row>
        <row r="796">
          <cell r="A796" t="str">
            <v>441-5002</v>
          </cell>
          <cell r="B796" t="str">
            <v>LF</v>
          </cell>
          <cell r="C796" t="str">
            <v/>
          </cell>
        </row>
        <row r="797">
          <cell r="A797" t="str">
            <v>441-5003</v>
          </cell>
          <cell r="B797" t="str">
            <v>LF</v>
          </cell>
          <cell r="C797" t="str">
            <v/>
          </cell>
        </row>
        <row r="798">
          <cell r="A798" t="str">
            <v>441-5004</v>
          </cell>
          <cell r="B798" t="str">
            <v>LF</v>
          </cell>
          <cell r="C798" t="str">
            <v/>
          </cell>
        </row>
        <row r="799">
          <cell r="A799" t="str">
            <v>441-5007</v>
          </cell>
          <cell r="B799" t="str">
            <v>LF</v>
          </cell>
          <cell r="C799" t="str">
            <v/>
          </cell>
        </row>
        <row r="800">
          <cell r="A800" t="str">
            <v>441-5008</v>
          </cell>
          <cell r="B800" t="str">
            <v>LF</v>
          </cell>
          <cell r="C800" t="str">
            <v/>
          </cell>
        </row>
        <row r="801">
          <cell r="A801" t="str">
            <v>441-5009</v>
          </cell>
          <cell r="B801" t="str">
            <v>LF</v>
          </cell>
          <cell r="C801" t="str">
            <v/>
          </cell>
        </row>
        <row r="802">
          <cell r="A802" t="str">
            <v>441-5010</v>
          </cell>
          <cell r="B802" t="str">
            <v>LF</v>
          </cell>
          <cell r="C802" t="str">
            <v/>
          </cell>
        </row>
        <row r="803">
          <cell r="A803" t="str">
            <v>441-5011</v>
          </cell>
          <cell r="B803" t="str">
            <v>LF</v>
          </cell>
          <cell r="C803" t="str">
            <v/>
          </cell>
        </row>
        <row r="804">
          <cell r="A804" t="str">
            <v>441-5020</v>
          </cell>
          <cell r="B804" t="str">
            <v>LF</v>
          </cell>
          <cell r="C804" t="str">
            <v>* * * Requires Construction Detail * * *</v>
          </cell>
        </row>
        <row r="805">
          <cell r="A805" t="str">
            <v>441-5024</v>
          </cell>
          <cell r="B805" t="str">
            <v>LF</v>
          </cell>
          <cell r="C805" t="str">
            <v/>
          </cell>
        </row>
        <row r="806">
          <cell r="A806" t="str">
            <v>441-5025</v>
          </cell>
          <cell r="B806" t="str">
            <v>LF</v>
          </cell>
          <cell r="C806" t="str">
            <v/>
          </cell>
        </row>
        <row r="807">
          <cell r="A807" t="str">
            <v>441-5030</v>
          </cell>
          <cell r="B807" t="str">
            <v>LF</v>
          </cell>
          <cell r="C807" t="str">
            <v/>
          </cell>
        </row>
        <row r="808">
          <cell r="A808" t="str">
            <v>441-5031</v>
          </cell>
          <cell r="B808" t="str">
            <v>LF</v>
          </cell>
          <cell r="C808" t="str">
            <v/>
          </cell>
        </row>
        <row r="809">
          <cell r="A809" t="str">
            <v>441-5037</v>
          </cell>
          <cell r="B809" t="str">
            <v>LF</v>
          </cell>
          <cell r="C809" t="str">
            <v/>
          </cell>
        </row>
        <row r="810">
          <cell r="A810" t="str">
            <v>441-5051</v>
          </cell>
          <cell r="B810" t="str">
            <v>LF</v>
          </cell>
          <cell r="C810" t="str">
            <v/>
          </cell>
        </row>
        <row r="811">
          <cell r="A811" t="str">
            <v>441-5052</v>
          </cell>
          <cell r="B811" t="str">
            <v>LF</v>
          </cell>
          <cell r="C811" t="str">
            <v/>
          </cell>
        </row>
        <row r="812">
          <cell r="A812" t="str">
            <v>441-5053</v>
          </cell>
          <cell r="B812" t="str">
            <v>LF</v>
          </cell>
          <cell r="C812" t="str">
            <v/>
          </cell>
        </row>
        <row r="813">
          <cell r="A813" t="str">
            <v>441-5054</v>
          </cell>
          <cell r="B813" t="str">
            <v>LF</v>
          </cell>
          <cell r="C813" t="str">
            <v/>
          </cell>
        </row>
        <row r="814">
          <cell r="A814" t="str">
            <v>441-5056</v>
          </cell>
          <cell r="B814" t="str">
            <v>LF</v>
          </cell>
          <cell r="C814" t="str">
            <v/>
          </cell>
        </row>
        <row r="815">
          <cell r="A815" t="str">
            <v>441-5057</v>
          </cell>
          <cell r="B815" t="str">
            <v>LF</v>
          </cell>
          <cell r="C815" t="str">
            <v/>
          </cell>
        </row>
        <row r="816">
          <cell r="A816" t="str">
            <v>441-5059</v>
          </cell>
          <cell r="B816" t="str">
            <v>LF</v>
          </cell>
          <cell r="C816" t="str">
            <v/>
          </cell>
        </row>
        <row r="817">
          <cell r="A817" t="str">
            <v>441-6002</v>
          </cell>
          <cell r="B817" t="str">
            <v>LF</v>
          </cell>
          <cell r="C817" t="str">
            <v/>
          </cell>
        </row>
        <row r="818">
          <cell r="A818" t="str">
            <v>441-6012</v>
          </cell>
          <cell r="B818" t="str">
            <v>LF</v>
          </cell>
          <cell r="C818" t="str">
            <v/>
          </cell>
        </row>
        <row r="819">
          <cell r="A819" t="str">
            <v>441-6021</v>
          </cell>
          <cell r="B819" t="str">
            <v>LF</v>
          </cell>
          <cell r="C819" t="str">
            <v/>
          </cell>
        </row>
        <row r="820">
          <cell r="A820" t="str">
            <v>441-6022</v>
          </cell>
          <cell r="B820" t="str">
            <v>LF</v>
          </cell>
          <cell r="C820" t="str">
            <v/>
          </cell>
        </row>
        <row r="821">
          <cell r="A821" t="str">
            <v>441-6032</v>
          </cell>
          <cell r="B821" t="str">
            <v>LF</v>
          </cell>
          <cell r="C821" t="str">
            <v/>
          </cell>
        </row>
        <row r="822">
          <cell r="A822" t="str">
            <v>441-6042</v>
          </cell>
          <cell r="B822" t="str">
            <v>LF</v>
          </cell>
          <cell r="C822" t="str">
            <v/>
          </cell>
        </row>
        <row r="823">
          <cell r="A823" t="str">
            <v>441-6062</v>
          </cell>
          <cell r="B823" t="str">
            <v>LF</v>
          </cell>
          <cell r="C823" t="str">
            <v/>
          </cell>
        </row>
        <row r="824">
          <cell r="A824" t="str">
            <v>441-6216</v>
          </cell>
          <cell r="B824" t="str">
            <v>LF</v>
          </cell>
          <cell r="C824" t="str">
            <v/>
          </cell>
        </row>
        <row r="825">
          <cell r="A825" t="str">
            <v>441-6218</v>
          </cell>
          <cell r="B825" t="str">
            <v>LF</v>
          </cell>
          <cell r="C825" t="str">
            <v/>
          </cell>
        </row>
        <row r="826">
          <cell r="A826" t="str">
            <v>441-6219</v>
          </cell>
          <cell r="B826" t="str">
            <v>LF</v>
          </cell>
          <cell r="C826" t="str">
            <v/>
          </cell>
        </row>
        <row r="827">
          <cell r="A827" t="str">
            <v>441-6221</v>
          </cell>
          <cell r="B827" t="str">
            <v>LF</v>
          </cell>
          <cell r="C827" t="str">
            <v/>
          </cell>
        </row>
        <row r="828">
          <cell r="A828" t="str">
            <v>441-6222</v>
          </cell>
          <cell r="B828" t="str">
            <v>LF</v>
          </cell>
          <cell r="C828" t="str">
            <v/>
          </cell>
        </row>
        <row r="829">
          <cell r="A829" t="str">
            <v>441-6223</v>
          </cell>
          <cell r="B829" t="str">
            <v>LF</v>
          </cell>
          <cell r="C829" t="str">
            <v/>
          </cell>
        </row>
        <row r="830">
          <cell r="A830" t="str">
            <v>441-6622</v>
          </cell>
          <cell r="B830" t="str">
            <v>LF</v>
          </cell>
          <cell r="C830" t="str">
            <v/>
          </cell>
        </row>
        <row r="831">
          <cell r="A831" t="str">
            <v>441-6718</v>
          </cell>
          <cell r="B831" t="str">
            <v>LF</v>
          </cell>
          <cell r="C831" t="str">
            <v/>
          </cell>
        </row>
        <row r="832">
          <cell r="A832" t="str">
            <v>441-6720</v>
          </cell>
          <cell r="B832" t="str">
            <v>LF</v>
          </cell>
          <cell r="C832" t="str">
            <v/>
          </cell>
        </row>
        <row r="833">
          <cell r="A833" t="str">
            <v>441-6725</v>
          </cell>
          <cell r="B833" t="str">
            <v>LF</v>
          </cell>
          <cell r="C833" t="str">
            <v/>
          </cell>
        </row>
        <row r="834">
          <cell r="A834" t="str">
            <v>441-6730</v>
          </cell>
          <cell r="B834" t="str">
            <v>LF</v>
          </cell>
          <cell r="C834" t="str">
            <v/>
          </cell>
        </row>
        <row r="835">
          <cell r="A835" t="str">
            <v>441-6740</v>
          </cell>
          <cell r="B835" t="str">
            <v>LF</v>
          </cell>
          <cell r="C835" t="str">
            <v/>
          </cell>
        </row>
        <row r="836">
          <cell r="A836" t="str">
            <v>441-6743</v>
          </cell>
          <cell r="B836" t="str">
            <v>LF</v>
          </cell>
          <cell r="C836" t="str">
            <v/>
          </cell>
        </row>
        <row r="837">
          <cell r="A837" t="str">
            <v>441-6745</v>
          </cell>
          <cell r="B837" t="str">
            <v>LF</v>
          </cell>
          <cell r="C837" t="str">
            <v/>
          </cell>
        </row>
        <row r="838">
          <cell r="A838" t="str">
            <v>441-7011</v>
          </cell>
          <cell r="B838" t="str">
            <v>EA</v>
          </cell>
          <cell r="C838" t="str">
            <v/>
          </cell>
        </row>
        <row r="839">
          <cell r="A839" t="str">
            <v>441-7012</v>
          </cell>
          <cell r="B839" t="str">
            <v>EA</v>
          </cell>
          <cell r="C839" t="str">
            <v/>
          </cell>
        </row>
        <row r="840">
          <cell r="A840" t="str">
            <v>441-7013</v>
          </cell>
          <cell r="B840" t="str">
            <v>EA</v>
          </cell>
          <cell r="C840" t="str">
            <v/>
          </cell>
        </row>
        <row r="841">
          <cell r="A841" t="str">
            <v>441-7014</v>
          </cell>
          <cell r="B841" t="str">
            <v>EA</v>
          </cell>
          <cell r="C841" t="str">
            <v/>
          </cell>
        </row>
        <row r="842">
          <cell r="A842" t="str">
            <v>441-9000</v>
          </cell>
          <cell r="B842" t="str">
            <v>EA</v>
          </cell>
          <cell r="C842" t="str">
            <v/>
          </cell>
        </row>
        <row r="843">
          <cell r="A843" t="str">
            <v>441-9500</v>
          </cell>
          <cell r="B843" t="str">
            <v>SY</v>
          </cell>
          <cell r="C843" t="str">
            <v/>
          </cell>
        </row>
        <row r="844">
          <cell r="A844" t="str">
            <v>441-9505</v>
          </cell>
          <cell r="B844" t="str">
            <v>SY</v>
          </cell>
          <cell r="C844" t="str">
            <v/>
          </cell>
        </row>
        <row r="845">
          <cell r="A845" t="str">
            <v>441-9510</v>
          </cell>
          <cell r="B845" t="str">
            <v>SY</v>
          </cell>
          <cell r="C845" t="str">
            <v/>
          </cell>
        </row>
        <row r="846">
          <cell r="A846" t="str">
            <v>441-9999</v>
          </cell>
          <cell r="B846" t="str">
            <v>SY</v>
          </cell>
          <cell r="C846" t="str">
            <v>* * * Requires Special Provision * * *</v>
          </cell>
        </row>
        <row r="847">
          <cell r="A847" t="str">
            <v>442-0100</v>
          </cell>
          <cell r="B847" t="str">
            <v>SY</v>
          </cell>
          <cell r="C847" t="str">
            <v>* * * Requires Special Provision * * *</v>
          </cell>
        </row>
        <row r="848">
          <cell r="A848" t="str">
            <v>443-1000</v>
          </cell>
          <cell r="B848" t="str">
            <v>EA</v>
          </cell>
          <cell r="C848" t="str">
            <v>* * * Requires Special Provision * * *</v>
          </cell>
        </row>
        <row r="849">
          <cell r="A849" t="str">
            <v>444-1000</v>
          </cell>
          <cell r="B849" t="str">
            <v>LF</v>
          </cell>
          <cell r="C849" t="str">
            <v/>
          </cell>
        </row>
        <row r="850">
          <cell r="A850" t="str">
            <v>445-0500</v>
          </cell>
          <cell r="B850" t="str">
            <v>LF</v>
          </cell>
          <cell r="C850" t="str">
            <v/>
          </cell>
        </row>
        <row r="851">
          <cell r="A851" t="str">
            <v>446-1100</v>
          </cell>
          <cell r="B851" t="str">
            <v>LF</v>
          </cell>
          <cell r="C851" t="str">
            <v/>
          </cell>
        </row>
        <row r="852">
          <cell r="A852" t="str">
            <v>446-1200</v>
          </cell>
          <cell r="B852" t="str">
            <v>SY</v>
          </cell>
          <cell r="C852" t="str">
            <v/>
          </cell>
        </row>
        <row r="853">
          <cell r="A853" t="str">
            <v>446-2118</v>
          </cell>
          <cell r="B853" t="str">
            <v>LF</v>
          </cell>
          <cell r="C853" t="str">
            <v/>
          </cell>
        </row>
        <row r="854">
          <cell r="A854" t="str">
            <v>446-3500</v>
          </cell>
          <cell r="B854" t="str">
            <v>LF</v>
          </cell>
          <cell r="C854" t="str">
            <v/>
          </cell>
        </row>
        <row r="855">
          <cell r="A855" t="str">
            <v>446-4050</v>
          </cell>
          <cell r="B855" t="str">
            <v>SY</v>
          </cell>
          <cell r="C855" t="str">
            <v>* * * Requires Special Provision * * *</v>
          </cell>
        </row>
        <row r="856">
          <cell r="A856" t="str">
            <v>447-1010</v>
          </cell>
          <cell r="B856" t="str">
            <v>EA</v>
          </cell>
          <cell r="C856" t="str">
            <v>* * * Requires Special Provision * * *</v>
          </cell>
        </row>
        <row r="857">
          <cell r="A857" t="str">
            <v>447-1050</v>
          </cell>
          <cell r="B857" t="str">
            <v>EA</v>
          </cell>
          <cell r="C857" t="str">
            <v>* * * Requires Special Provision * * *</v>
          </cell>
        </row>
        <row r="858">
          <cell r="A858" t="str">
            <v>449-1000</v>
          </cell>
          <cell r="B858" t="str">
            <v>EA</v>
          </cell>
          <cell r="C858" t="str">
            <v/>
          </cell>
        </row>
        <row r="859">
          <cell r="A859" t="str">
            <v>449-1310</v>
          </cell>
          <cell r="B859" t="str">
            <v>EA</v>
          </cell>
          <cell r="C859" t="str">
            <v/>
          </cell>
        </row>
        <row r="860">
          <cell r="A860" t="str">
            <v>449-1350</v>
          </cell>
          <cell r="B860" t="str">
            <v>LF</v>
          </cell>
          <cell r="C860" t="str">
            <v>* * * Requires Special Provision * * *</v>
          </cell>
        </row>
        <row r="861">
          <cell r="A861" t="str">
            <v>449-1375</v>
          </cell>
          <cell r="B861" t="str">
            <v>LF</v>
          </cell>
          <cell r="C861" t="str">
            <v>* * * Requires Special Provision * * *</v>
          </cell>
        </row>
        <row r="862">
          <cell r="A862" t="str">
            <v>449-1605</v>
          </cell>
          <cell r="B862" t="str">
            <v>LF</v>
          </cell>
          <cell r="C862" t="str">
            <v/>
          </cell>
        </row>
        <row r="863">
          <cell r="A863" t="str">
            <v>449-1620</v>
          </cell>
          <cell r="B863" t="str">
            <v>LF</v>
          </cell>
          <cell r="C863" t="str">
            <v/>
          </cell>
        </row>
        <row r="864">
          <cell r="A864" t="str">
            <v>449-1700</v>
          </cell>
          <cell r="B864" t="str">
            <v>LF</v>
          </cell>
          <cell r="C864" t="str">
            <v>* * * Requires Special Provision * * *</v>
          </cell>
        </row>
        <row r="865">
          <cell r="A865" t="str">
            <v>449-1705</v>
          </cell>
          <cell r="B865" t="str">
            <v>LF</v>
          </cell>
          <cell r="C865" t="str">
            <v/>
          </cell>
        </row>
        <row r="866">
          <cell r="A866" t="str">
            <v>449-1800</v>
          </cell>
          <cell r="B866" t="str">
            <v>EA</v>
          </cell>
          <cell r="C866" t="str">
            <v/>
          </cell>
        </row>
        <row r="867">
          <cell r="A867" t="str">
            <v>449-2000</v>
          </cell>
          <cell r="B867" t="str">
            <v>LF</v>
          </cell>
          <cell r="C867" t="str">
            <v>* * * Requires Special Provision * * *</v>
          </cell>
        </row>
        <row r="868">
          <cell r="A868" t="str">
            <v>449-2005</v>
          </cell>
          <cell r="B868" t="str">
            <v>SY</v>
          </cell>
          <cell r="C868" t="str">
            <v>* * * Requires Special Provision * * *</v>
          </cell>
        </row>
        <row r="869">
          <cell r="A869" t="str">
            <v>449-2010</v>
          </cell>
          <cell r="B869" t="str">
            <v>LB</v>
          </cell>
          <cell r="C869" t="str">
            <v>* * * Requires Special Provision * * *</v>
          </cell>
        </row>
        <row r="870">
          <cell r="A870" t="str">
            <v>449-3800</v>
          </cell>
          <cell r="B870" t="str">
            <v>LF</v>
          </cell>
          <cell r="C870" t="str">
            <v>* * * Requires Special Provision * * *</v>
          </cell>
        </row>
        <row r="871">
          <cell r="A871" t="str">
            <v>449-3805</v>
          </cell>
          <cell r="B871" t="str">
            <v>LF</v>
          </cell>
          <cell r="C871" t="str">
            <v>* * * Requires Special Provision * * *</v>
          </cell>
        </row>
        <row r="872">
          <cell r="A872" t="str">
            <v>450-0450</v>
          </cell>
          <cell r="B872" t="str">
            <v>EA</v>
          </cell>
          <cell r="C872" t="str">
            <v/>
          </cell>
        </row>
        <row r="873">
          <cell r="A873" t="str">
            <v>450-1003</v>
          </cell>
          <cell r="B873" t="str">
            <v>BG</v>
          </cell>
          <cell r="C873" t="str">
            <v/>
          </cell>
        </row>
        <row r="874">
          <cell r="A874" t="str">
            <v>450-1005</v>
          </cell>
          <cell r="B874" t="str">
            <v>BG</v>
          </cell>
          <cell r="C874" t="str">
            <v/>
          </cell>
        </row>
        <row r="875">
          <cell r="A875" t="str">
            <v>450-9001</v>
          </cell>
          <cell r="B875" t="str">
            <v>LM</v>
          </cell>
          <cell r="C875" t="str">
            <v/>
          </cell>
        </row>
        <row r="876">
          <cell r="A876" t="str">
            <v>450-9002</v>
          </cell>
          <cell r="B876" t="str">
            <v>EA</v>
          </cell>
          <cell r="C876" t="str">
            <v/>
          </cell>
        </row>
        <row r="877">
          <cell r="A877" t="str">
            <v>451-1105</v>
          </cell>
          <cell r="B877" t="str">
            <v>SY</v>
          </cell>
          <cell r="C877" t="str">
            <v/>
          </cell>
        </row>
        <row r="878">
          <cell r="A878" t="str">
            <v>452-0000</v>
          </cell>
          <cell r="B878" t="str">
            <v>$</v>
          </cell>
          <cell r="C878" t="str">
            <v/>
          </cell>
        </row>
        <row r="879">
          <cell r="A879" t="str">
            <v>452-1000</v>
          </cell>
          <cell r="B879" t="str">
            <v>CY</v>
          </cell>
          <cell r="C879" t="str">
            <v/>
          </cell>
        </row>
        <row r="880">
          <cell r="A880" t="str">
            <v>452-2000</v>
          </cell>
          <cell r="B880" t="str">
            <v>L S</v>
          </cell>
          <cell r="C880" t="str">
            <v>* * * Requires Special Provision * * *</v>
          </cell>
        </row>
        <row r="881">
          <cell r="A881" t="str">
            <v>453-1000</v>
          </cell>
          <cell r="B881" t="str">
            <v>CY</v>
          </cell>
          <cell r="C881" t="str">
            <v>* * * Requires Special Provision * * *</v>
          </cell>
        </row>
        <row r="882">
          <cell r="A882" t="str">
            <v>454-0000</v>
          </cell>
          <cell r="B882" t="str">
            <v>$</v>
          </cell>
          <cell r="C882" t="str">
            <v>* * * Requires Special Provision * * *</v>
          </cell>
        </row>
        <row r="883">
          <cell r="A883" t="str">
            <v>454-0100</v>
          </cell>
          <cell r="B883" t="str">
            <v>GL</v>
          </cell>
          <cell r="C883" t="str">
            <v>* * * Requires Special Provision * * *</v>
          </cell>
        </row>
        <row r="884">
          <cell r="A884" t="str">
            <v>455-1000</v>
          </cell>
          <cell r="B884" t="str">
            <v>SY</v>
          </cell>
          <cell r="C884" t="str">
            <v/>
          </cell>
        </row>
        <row r="885">
          <cell r="A885" t="str">
            <v>456-2040</v>
          </cell>
          <cell r="B885" t="str">
            <v>GLM</v>
          </cell>
          <cell r="C885" t="str">
            <v>* * * Requires Special Provision * * *</v>
          </cell>
        </row>
        <row r="886">
          <cell r="A886" t="str">
            <v>456-2050</v>
          </cell>
          <cell r="B886" t="str">
            <v>GLM</v>
          </cell>
          <cell r="C886" t="str">
            <v>* * * Requires Special Provision * * *</v>
          </cell>
        </row>
        <row r="887">
          <cell r="A887" t="str">
            <v>456-2052</v>
          </cell>
          <cell r="B887" t="str">
            <v>GLM</v>
          </cell>
          <cell r="C887" t="str">
            <v>* * * Requires Special Provision * * *</v>
          </cell>
        </row>
        <row r="888">
          <cell r="A888" t="str">
            <v>456-2054</v>
          </cell>
          <cell r="B888" t="str">
            <v>GLM</v>
          </cell>
          <cell r="C888" t="str">
            <v>* * * Requires Special Provision * * *</v>
          </cell>
        </row>
        <row r="889">
          <cell r="A889" t="str">
            <v>456-2056</v>
          </cell>
          <cell r="B889" t="str">
            <v>GLM</v>
          </cell>
          <cell r="C889" t="str">
            <v>* * * Requires Special Provision * * *</v>
          </cell>
        </row>
        <row r="890">
          <cell r="A890" t="str">
            <v>456-2058</v>
          </cell>
          <cell r="B890" t="str">
            <v>GLM</v>
          </cell>
          <cell r="C890" t="str">
            <v>* * * Requires Special Provision * * *</v>
          </cell>
        </row>
        <row r="891">
          <cell r="A891" t="str">
            <v>456-2060</v>
          </cell>
          <cell r="B891" t="str">
            <v>GLM</v>
          </cell>
          <cell r="C891" t="str">
            <v>* * * Requires Special Provision * * *</v>
          </cell>
        </row>
        <row r="892">
          <cell r="A892" t="str">
            <v>456-2062</v>
          </cell>
          <cell r="B892" t="str">
            <v>GLM</v>
          </cell>
          <cell r="C892" t="str">
            <v>* * * Requires Special Provision * * *</v>
          </cell>
        </row>
        <row r="893">
          <cell r="A893" t="str">
            <v>456-2064</v>
          </cell>
          <cell r="B893" t="str">
            <v>GLM</v>
          </cell>
          <cell r="C893" t="str">
            <v>* * * Requires Special Provision * * *</v>
          </cell>
        </row>
        <row r="894">
          <cell r="A894" t="str">
            <v>456-2070</v>
          </cell>
          <cell r="B894" t="str">
            <v>GLM</v>
          </cell>
          <cell r="C894" t="str">
            <v>* * * Requires Special Provision * * *</v>
          </cell>
        </row>
        <row r="895">
          <cell r="A895" t="str">
            <v>456-2072</v>
          </cell>
          <cell r="B895" t="str">
            <v>GLM</v>
          </cell>
          <cell r="C895" t="str">
            <v>* * * Requires Special Provision * * *</v>
          </cell>
        </row>
        <row r="896">
          <cell r="A896" t="str">
            <v>456-2074</v>
          </cell>
          <cell r="B896" t="str">
            <v>GLM</v>
          </cell>
          <cell r="C896" t="str">
            <v>* * * Requires Special Provision * * *</v>
          </cell>
        </row>
        <row r="897">
          <cell r="A897" t="str">
            <v>456-2076</v>
          </cell>
          <cell r="B897" t="str">
            <v>GLM</v>
          </cell>
          <cell r="C897" t="str">
            <v>* * * Requires Special Provision * * *</v>
          </cell>
        </row>
        <row r="898">
          <cell r="A898" t="str">
            <v>456-2078</v>
          </cell>
          <cell r="B898" t="str">
            <v>GLM</v>
          </cell>
          <cell r="C898" t="str">
            <v>* * * Requires Construction Detail * * *</v>
          </cell>
        </row>
        <row r="899">
          <cell r="A899" t="str">
            <v>456-2080</v>
          </cell>
          <cell r="B899" t="str">
            <v>GLM</v>
          </cell>
          <cell r="C899" t="str">
            <v>* * * Requires Construction Detail * * *</v>
          </cell>
        </row>
        <row r="900">
          <cell r="A900" t="str">
            <v>456-2082</v>
          </cell>
          <cell r="B900" t="str">
            <v>GLM</v>
          </cell>
          <cell r="C900" t="str">
            <v>* * * Requires Special Provision * * *</v>
          </cell>
        </row>
        <row r="901">
          <cell r="A901" t="str">
            <v>456-2084</v>
          </cell>
          <cell r="B901" t="str">
            <v>GLM</v>
          </cell>
          <cell r="C901" t="str">
            <v>* * * Requires Special Provision * * *</v>
          </cell>
        </row>
        <row r="902">
          <cell r="A902" t="str">
            <v>457-1005</v>
          </cell>
          <cell r="B902" t="str">
            <v>SY</v>
          </cell>
          <cell r="C902" t="str">
            <v>* * * Requires Special Provision * * *</v>
          </cell>
        </row>
        <row r="903">
          <cell r="A903" t="str">
            <v>457-1010</v>
          </cell>
          <cell r="B903" t="str">
            <v>SY</v>
          </cell>
          <cell r="C903" t="str">
            <v>* * * Requires Special Provision * * *</v>
          </cell>
        </row>
        <row r="904">
          <cell r="A904" t="str">
            <v>457-1015</v>
          </cell>
          <cell r="B904" t="str">
            <v>SY</v>
          </cell>
          <cell r="C904" t="str">
            <v>* * * Requires Special Provision * * *</v>
          </cell>
        </row>
        <row r="905">
          <cell r="A905" t="str">
            <v>457-1025</v>
          </cell>
          <cell r="B905" t="str">
            <v>LF</v>
          </cell>
          <cell r="C905" t="str">
            <v>* * * Requires Special Provision * * *</v>
          </cell>
        </row>
        <row r="906">
          <cell r="A906" t="str">
            <v>461-1000</v>
          </cell>
          <cell r="B906" t="str">
            <v>LF</v>
          </cell>
          <cell r="C906" t="str">
            <v/>
          </cell>
        </row>
        <row r="907">
          <cell r="A907" t="str">
            <v>461-2000</v>
          </cell>
          <cell r="B907" t="str">
            <v>LF</v>
          </cell>
          <cell r="C907" t="str">
            <v/>
          </cell>
        </row>
        <row r="908">
          <cell r="A908" t="str">
            <v>461-3000</v>
          </cell>
          <cell r="B908" t="str">
            <v>LF</v>
          </cell>
          <cell r="C908" t="str">
            <v/>
          </cell>
        </row>
        <row r="909">
          <cell r="A909" t="str">
            <v>461-4000</v>
          </cell>
          <cell r="B909" t="str">
            <v>LF</v>
          </cell>
          <cell r="C909" t="str">
            <v/>
          </cell>
        </row>
        <row r="910">
          <cell r="A910" t="str">
            <v>500-0100</v>
          </cell>
          <cell r="B910" t="str">
            <v>SY</v>
          </cell>
          <cell r="C910" t="str">
            <v/>
          </cell>
        </row>
        <row r="911">
          <cell r="A911" t="str">
            <v>500-1005</v>
          </cell>
          <cell r="B911" t="str">
            <v>CY</v>
          </cell>
          <cell r="C911" t="str">
            <v/>
          </cell>
        </row>
        <row r="912">
          <cell r="A912" t="str">
            <v>500-1006</v>
          </cell>
          <cell r="B912" t="str">
            <v>CY</v>
          </cell>
          <cell r="C912" t="str">
            <v/>
          </cell>
        </row>
        <row r="913">
          <cell r="A913" t="str">
            <v>500-1008</v>
          </cell>
          <cell r="B913" t="str">
            <v>CY</v>
          </cell>
          <cell r="C913" t="str">
            <v/>
          </cell>
        </row>
        <row r="914">
          <cell r="A914" t="str">
            <v>500-1009</v>
          </cell>
          <cell r="B914" t="str">
            <v>CY</v>
          </cell>
          <cell r="C914" t="str">
            <v/>
          </cell>
        </row>
        <row r="915">
          <cell r="A915" t="str">
            <v>500-1011</v>
          </cell>
          <cell r="B915" t="str">
            <v>CY</v>
          </cell>
          <cell r="C915" t="str">
            <v/>
          </cell>
        </row>
        <row r="916">
          <cell r="A916" t="str">
            <v>500-2001</v>
          </cell>
          <cell r="B916" t="str">
            <v>LF</v>
          </cell>
          <cell r="C916" t="str">
            <v/>
          </cell>
        </row>
        <row r="917">
          <cell r="A917" t="str">
            <v>500-2100</v>
          </cell>
          <cell r="B917" t="str">
            <v>LF</v>
          </cell>
          <cell r="C917" t="str">
            <v/>
          </cell>
        </row>
        <row r="918">
          <cell r="A918" t="str">
            <v>500-2110</v>
          </cell>
          <cell r="B918" t="str">
            <v>LF</v>
          </cell>
          <cell r="C918" t="str">
            <v>* * * Requires Special Provision * * *</v>
          </cell>
        </row>
        <row r="919">
          <cell r="A919" t="str">
            <v>500-3001</v>
          </cell>
          <cell r="B919" t="str">
            <v>CY</v>
          </cell>
          <cell r="C919" t="str">
            <v/>
          </cell>
        </row>
        <row r="920">
          <cell r="A920" t="str">
            <v>500-3002</v>
          </cell>
          <cell r="B920" t="str">
            <v>CY</v>
          </cell>
          <cell r="C920" t="str">
            <v/>
          </cell>
        </row>
        <row r="921">
          <cell r="A921" t="str">
            <v>500-3015</v>
          </cell>
          <cell r="B921" t="str">
            <v>CY</v>
          </cell>
          <cell r="C921" t="str">
            <v/>
          </cell>
        </row>
        <row r="922">
          <cell r="A922" t="str">
            <v>500-3017</v>
          </cell>
          <cell r="B922" t="str">
            <v>CY</v>
          </cell>
          <cell r="C922" t="str">
            <v/>
          </cell>
        </row>
        <row r="923">
          <cell r="A923" t="str">
            <v>500-3101</v>
          </cell>
          <cell r="B923" t="str">
            <v>CY</v>
          </cell>
          <cell r="C923" t="str">
            <v/>
          </cell>
        </row>
        <row r="924">
          <cell r="A924" t="str">
            <v>500-3104</v>
          </cell>
          <cell r="B924" t="str">
            <v>CY</v>
          </cell>
          <cell r="C924" t="str">
            <v/>
          </cell>
        </row>
        <row r="925">
          <cell r="A925" t="str">
            <v>500-3107</v>
          </cell>
          <cell r="B925" t="str">
            <v>CY</v>
          </cell>
          <cell r="C925" t="str">
            <v/>
          </cell>
        </row>
        <row r="926">
          <cell r="A926" t="str">
            <v>500-3108</v>
          </cell>
          <cell r="B926" t="str">
            <v>CY</v>
          </cell>
          <cell r="C926" t="str">
            <v/>
          </cell>
        </row>
        <row r="927">
          <cell r="A927" t="str">
            <v>500-3110</v>
          </cell>
          <cell r="B927" t="str">
            <v>LF</v>
          </cell>
          <cell r="C927" t="str">
            <v>* * * Requires Construction Detail * * *</v>
          </cell>
        </row>
        <row r="928">
          <cell r="A928" t="str">
            <v>500-3115</v>
          </cell>
          <cell r="B928" t="str">
            <v>LF</v>
          </cell>
          <cell r="C928" t="str">
            <v>* * * Requires Construction Detail * * *</v>
          </cell>
        </row>
        <row r="929">
          <cell r="A929" t="str">
            <v>500-3120</v>
          </cell>
          <cell r="B929" t="str">
            <v>LF</v>
          </cell>
          <cell r="C929" t="str">
            <v>* * * Requires Construction Detail * * *</v>
          </cell>
        </row>
        <row r="930">
          <cell r="A930" t="str">
            <v>500-3191</v>
          </cell>
          <cell r="B930" t="str">
            <v>CY</v>
          </cell>
          <cell r="C930" t="str">
            <v/>
          </cell>
        </row>
        <row r="931">
          <cell r="A931" t="str">
            <v>500-3200</v>
          </cell>
          <cell r="B931" t="str">
            <v>CY</v>
          </cell>
          <cell r="C931" t="str">
            <v/>
          </cell>
        </row>
        <row r="932">
          <cell r="A932" t="str">
            <v>500-3201</v>
          </cell>
          <cell r="B932" t="str">
            <v>CY</v>
          </cell>
          <cell r="C932" t="str">
            <v/>
          </cell>
        </row>
        <row r="933">
          <cell r="A933" t="str">
            <v>500-3402</v>
          </cell>
          <cell r="B933" t="str">
            <v>CY</v>
          </cell>
          <cell r="C933" t="str">
            <v/>
          </cell>
        </row>
        <row r="934">
          <cell r="A934" t="str">
            <v>500-3600</v>
          </cell>
          <cell r="B934" t="str">
            <v>CY</v>
          </cell>
          <cell r="C934" t="str">
            <v/>
          </cell>
        </row>
        <row r="935">
          <cell r="A935" t="str">
            <v>500-3650</v>
          </cell>
          <cell r="B935" t="str">
            <v>CY</v>
          </cell>
          <cell r="C935" t="str">
            <v/>
          </cell>
        </row>
        <row r="936">
          <cell r="A936" t="str">
            <v>500-3700</v>
          </cell>
          <cell r="B936" t="str">
            <v>CY</v>
          </cell>
          <cell r="C936" t="str">
            <v/>
          </cell>
        </row>
        <row r="937">
          <cell r="A937" t="str">
            <v>500-3800</v>
          </cell>
          <cell r="B937" t="str">
            <v>CY</v>
          </cell>
          <cell r="C937" t="str">
            <v/>
          </cell>
        </row>
        <row r="938">
          <cell r="A938" t="str">
            <v>500-3900</v>
          </cell>
          <cell r="B938" t="str">
            <v>CY</v>
          </cell>
          <cell r="C938" t="str">
            <v/>
          </cell>
        </row>
        <row r="939">
          <cell r="A939" t="str">
            <v>500-5000</v>
          </cell>
          <cell r="B939" t="str">
            <v>CY</v>
          </cell>
          <cell r="C939" t="str">
            <v>* * * Requires Special Provision * * *</v>
          </cell>
        </row>
        <row r="940">
          <cell r="A940" t="str">
            <v>500-9999</v>
          </cell>
          <cell r="B940" t="str">
            <v>CY</v>
          </cell>
          <cell r="C940" t="str">
            <v/>
          </cell>
        </row>
        <row r="941">
          <cell r="A941" t="str">
            <v>501-2000</v>
          </cell>
          <cell r="B941" t="str">
            <v>LS</v>
          </cell>
          <cell r="C941" t="str">
            <v/>
          </cell>
        </row>
        <row r="942">
          <cell r="A942" t="str">
            <v>501-2001</v>
          </cell>
          <cell r="B942" t="str">
            <v>LB</v>
          </cell>
          <cell r="C942" t="str">
            <v/>
          </cell>
        </row>
        <row r="943">
          <cell r="A943" t="str">
            <v>501-2100</v>
          </cell>
          <cell r="B943" t="str">
            <v>LB</v>
          </cell>
          <cell r="C943" t="str">
            <v/>
          </cell>
        </row>
        <row r="944">
          <cell r="A944" t="str">
            <v>501-3000</v>
          </cell>
          <cell r="B944" t="str">
            <v>LB</v>
          </cell>
          <cell r="C944" t="str">
            <v/>
          </cell>
        </row>
        <row r="945">
          <cell r="A945" t="str">
            <v>501-3001</v>
          </cell>
          <cell r="B945" t="str">
            <v>LS</v>
          </cell>
          <cell r="C945" t="str">
            <v/>
          </cell>
        </row>
        <row r="946">
          <cell r="A946" t="str">
            <v>502-1200</v>
          </cell>
          <cell r="B946" t="str">
            <v>MBM</v>
          </cell>
          <cell r="C946" t="str">
            <v/>
          </cell>
        </row>
        <row r="947">
          <cell r="A947" t="str">
            <v>502-1300</v>
          </cell>
          <cell r="B947" t="str">
            <v>LF</v>
          </cell>
          <cell r="C947" t="str">
            <v>* * * Requires Special Provision * * *</v>
          </cell>
        </row>
        <row r="948">
          <cell r="A948" t="str">
            <v>502-1400</v>
          </cell>
          <cell r="B948" t="str">
            <v>MBM</v>
          </cell>
          <cell r="C948" t="str">
            <v>* * * Requires Special Provision * * *</v>
          </cell>
        </row>
        <row r="949">
          <cell r="A949" t="str">
            <v>502-1500</v>
          </cell>
          <cell r="B949" t="str">
            <v>MBM</v>
          </cell>
          <cell r="C949" t="str">
            <v>* * * Requires Special Provision * * *</v>
          </cell>
        </row>
        <row r="950">
          <cell r="A950" t="str">
            <v>502-9000</v>
          </cell>
          <cell r="B950" t="str">
            <v>LF</v>
          </cell>
          <cell r="C950" t="str">
            <v>* * * Requires Special Provision * * *</v>
          </cell>
        </row>
        <row r="951">
          <cell r="A951" t="str">
            <v>503-1600</v>
          </cell>
          <cell r="B951" t="str">
            <v>CY</v>
          </cell>
          <cell r="C951" t="str">
            <v>* * * Requires Special Provision * * *</v>
          </cell>
        </row>
        <row r="952">
          <cell r="A952" t="str">
            <v>504-0500</v>
          </cell>
          <cell r="B952" t="str">
            <v>SY</v>
          </cell>
          <cell r="C952" t="str">
            <v/>
          </cell>
        </row>
        <row r="953">
          <cell r="A953" t="str">
            <v>504-0600</v>
          </cell>
          <cell r="B953" t="str">
            <v>CY</v>
          </cell>
          <cell r="C953" t="str">
            <v/>
          </cell>
        </row>
        <row r="954">
          <cell r="A954" t="str">
            <v>505-1000</v>
          </cell>
          <cell r="B954" t="str">
            <v>SF</v>
          </cell>
          <cell r="C954" t="str">
            <v/>
          </cell>
        </row>
        <row r="955">
          <cell r="A955" t="str">
            <v>505-1100</v>
          </cell>
          <cell r="B955" t="str">
            <v>SF</v>
          </cell>
          <cell r="C955" t="str">
            <v>* * * Requires Special Provision * * *</v>
          </cell>
        </row>
        <row r="956">
          <cell r="A956" t="str">
            <v>507-0010</v>
          </cell>
          <cell r="B956" t="str">
            <v>EA</v>
          </cell>
          <cell r="C956" t="str">
            <v/>
          </cell>
        </row>
        <row r="957">
          <cell r="A957" t="str">
            <v>507-0017</v>
          </cell>
          <cell r="B957" t="str">
            <v>LF</v>
          </cell>
          <cell r="C957" t="str">
            <v/>
          </cell>
        </row>
        <row r="958">
          <cell r="A958" t="str">
            <v>507-0027</v>
          </cell>
          <cell r="B958" t="str">
            <v>LF</v>
          </cell>
          <cell r="C958" t="str">
            <v/>
          </cell>
        </row>
        <row r="959">
          <cell r="A959" t="str">
            <v>507-0033</v>
          </cell>
          <cell r="B959" t="str">
            <v>LF</v>
          </cell>
          <cell r="C959" t="str">
            <v/>
          </cell>
        </row>
        <row r="960">
          <cell r="A960" t="str">
            <v>507-0039</v>
          </cell>
          <cell r="B960" t="str">
            <v>LF</v>
          </cell>
          <cell r="C960" t="str">
            <v/>
          </cell>
        </row>
        <row r="961">
          <cell r="A961" t="str">
            <v>507-1018</v>
          </cell>
          <cell r="B961" t="str">
            <v>LF</v>
          </cell>
          <cell r="C961" t="str">
            <v/>
          </cell>
        </row>
        <row r="962">
          <cell r="A962" t="str">
            <v>507-1021</v>
          </cell>
          <cell r="B962" t="str">
            <v>LF</v>
          </cell>
          <cell r="C962" t="str">
            <v/>
          </cell>
        </row>
        <row r="963">
          <cell r="A963" t="str">
            <v>507-1024</v>
          </cell>
          <cell r="B963" t="str">
            <v>LF</v>
          </cell>
          <cell r="C963" t="str">
            <v/>
          </cell>
        </row>
        <row r="964">
          <cell r="A964" t="str">
            <v>507-5035</v>
          </cell>
          <cell r="B964" t="str">
            <v>LF</v>
          </cell>
          <cell r="C964" t="str">
            <v/>
          </cell>
        </row>
        <row r="965">
          <cell r="A965" t="str">
            <v>507-5045</v>
          </cell>
          <cell r="B965" t="str">
            <v>LF</v>
          </cell>
          <cell r="C965" t="str">
            <v/>
          </cell>
        </row>
        <row r="966">
          <cell r="A966" t="str">
            <v>507-5050</v>
          </cell>
          <cell r="B966" t="str">
            <v>LF</v>
          </cell>
          <cell r="C966" t="str">
            <v/>
          </cell>
        </row>
        <row r="967">
          <cell r="A967" t="str">
            <v>507-5129</v>
          </cell>
          <cell r="B967" t="str">
            <v>LF</v>
          </cell>
          <cell r="C967" t="str">
            <v/>
          </cell>
        </row>
        <row r="968">
          <cell r="A968" t="str">
            <v>507-5132</v>
          </cell>
          <cell r="B968" t="str">
            <v>LF</v>
          </cell>
          <cell r="C968" t="str">
            <v/>
          </cell>
        </row>
        <row r="969">
          <cell r="A969" t="str">
            <v>507-5136</v>
          </cell>
          <cell r="B969" t="str">
            <v>LF</v>
          </cell>
          <cell r="C969" t="str">
            <v/>
          </cell>
        </row>
        <row r="970">
          <cell r="A970" t="str">
            <v>507-5140</v>
          </cell>
          <cell r="B970" t="str">
            <v>LF</v>
          </cell>
          <cell r="C970" t="str">
            <v/>
          </cell>
        </row>
        <row r="971">
          <cell r="A971" t="str">
            <v>507-8900</v>
          </cell>
          <cell r="B971" t="str">
            <v>LF</v>
          </cell>
          <cell r="C971" t="str">
            <v/>
          </cell>
        </row>
        <row r="972">
          <cell r="A972" t="str">
            <v>507-8998</v>
          </cell>
          <cell r="B972" t="str">
            <v>LF</v>
          </cell>
          <cell r="C972" t="str">
            <v/>
          </cell>
        </row>
        <row r="973">
          <cell r="A973" t="str">
            <v>507-9001</v>
          </cell>
          <cell r="B973" t="str">
            <v>LF</v>
          </cell>
          <cell r="C973" t="str">
            <v/>
          </cell>
        </row>
        <row r="974">
          <cell r="A974" t="str">
            <v>507-9002</v>
          </cell>
          <cell r="B974" t="str">
            <v>LF</v>
          </cell>
          <cell r="C974" t="str">
            <v/>
          </cell>
        </row>
        <row r="975">
          <cell r="A975" t="str">
            <v>507-9003</v>
          </cell>
          <cell r="B975" t="str">
            <v>LF</v>
          </cell>
          <cell r="C975" t="str">
            <v/>
          </cell>
        </row>
        <row r="976">
          <cell r="A976" t="str">
            <v>507-9004</v>
          </cell>
          <cell r="B976" t="str">
            <v>LF</v>
          </cell>
          <cell r="C976" t="str">
            <v/>
          </cell>
        </row>
        <row r="977">
          <cell r="A977" t="str">
            <v>507-9005</v>
          </cell>
          <cell r="B977" t="str">
            <v>LF</v>
          </cell>
          <cell r="C977" t="str">
            <v/>
          </cell>
        </row>
        <row r="978">
          <cell r="A978" t="str">
            <v>507-9006</v>
          </cell>
          <cell r="B978" t="str">
            <v>LF</v>
          </cell>
          <cell r="C978" t="str">
            <v/>
          </cell>
        </row>
        <row r="979">
          <cell r="A979" t="str">
            <v>507-9030</v>
          </cell>
          <cell r="B979" t="str">
            <v>LF</v>
          </cell>
          <cell r="C979" t="str">
            <v/>
          </cell>
        </row>
        <row r="980">
          <cell r="A980" t="str">
            <v>507-9031</v>
          </cell>
          <cell r="B980" t="str">
            <v>LF</v>
          </cell>
          <cell r="C980" t="str">
            <v/>
          </cell>
        </row>
        <row r="981">
          <cell r="A981" t="str">
            <v>507-9032</v>
          </cell>
          <cell r="B981" t="str">
            <v>LF</v>
          </cell>
          <cell r="C981" t="str">
            <v/>
          </cell>
        </row>
        <row r="982">
          <cell r="A982" t="str">
            <v>507-9033</v>
          </cell>
          <cell r="B982" t="str">
            <v>LF</v>
          </cell>
          <cell r="C982" t="str">
            <v/>
          </cell>
        </row>
        <row r="983">
          <cell r="A983" t="str">
            <v>507-9034</v>
          </cell>
          <cell r="B983" t="str">
            <v>LF</v>
          </cell>
          <cell r="C983" t="str">
            <v/>
          </cell>
        </row>
        <row r="984">
          <cell r="A984" t="str">
            <v>507-9035</v>
          </cell>
          <cell r="B984" t="str">
            <v>LF</v>
          </cell>
          <cell r="C984" t="str">
            <v/>
          </cell>
        </row>
        <row r="985">
          <cell r="A985" t="str">
            <v>507-9110</v>
          </cell>
          <cell r="B985" t="str">
            <v>LF</v>
          </cell>
          <cell r="C985" t="str">
            <v/>
          </cell>
        </row>
        <row r="986">
          <cell r="A986" t="str">
            <v>507-9240</v>
          </cell>
          <cell r="B986" t="str">
            <v>LF</v>
          </cell>
          <cell r="C986" t="str">
            <v/>
          </cell>
        </row>
        <row r="987">
          <cell r="A987" t="str">
            <v>507-9536</v>
          </cell>
          <cell r="B987" t="str">
            <v>LF</v>
          </cell>
          <cell r="C987" t="str">
            <v/>
          </cell>
        </row>
        <row r="988">
          <cell r="A988" t="str">
            <v>507-9545</v>
          </cell>
          <cell r="B988" t="str">
            <v>LF</v>
          </cell>
          <cell r="C988" t="str">
            <v/>
          </cell>
        </row>
        <row r="989">
          <cell r="A989" t="str">
            <v>507-9554</v>
          </cell>
          <cell r="B989" t="str">
            <v>LF</v>
          </cell>
          <cell r="C989" t="str">
            <v/>
          </cell>
        </row>
        <row r="990">
          <cell r="A990" t="str">
            <v>507-9563</v>
          </cell>
          <cell r="B990" t="str">
            <v>LF</v>
          </cell>
          <cell r="C990" t="str">
            <v/>
          </cell>
        </row>
        <row r="991">
          <cell r="A991" t="str">
            <v>507-9572</v>
          </cell>
          <cell r="B991" t="str">
            <v>LF</v>
          </cell>
          <cell r="C991" t="str">
            <v/>
          </cell>
        </row>
        <row r="992">
          <cell r="A992" t="str">
            <v>507-9578</v>
          </cell>
          <cell r="B992" t="str">
            <v>LF</v>
          </cell>
          <cell r="C992" t="str">
            <v/>
          </cell>
        </row>
        <row r="993">
          <cell r="A993" t="str">
            <v>507-9584</v>
          </cell>
          <cell r="B993" t="str">
            <v>LF</v>
          </cell>
          <cell r="C993" t="str">
            <v/>
          </cell>
        </row>
        <row r="994">
          <cell r="A994" t="str">
            <v>509-0001</v>
          </cell>
          <cell r="B994" t="str">
            <v>LS</v>
          </cell>
          <cell r="C994" t="str">
            <v/>
          </cell>
        </row>
        <row r="995">
          <cell r="A995" t="str">
            <v>509-0005</v>
          </cell>
          <cell r="B995" t="str">
            <v>LB</v>
          </cell>
          <cell r="C995" t="str">
            <v/>
          </cell>
        </row>
        <row r="996">
          <cell r="A996" t="str">
            <v>511-1000</v>
          </cell>
          <cell r="B996" t="str">
            <v>LB</v>
          </cell>
          <cell r="C996" t="str">
            <v/>
          </cell>
        </row>
        <row r="997">
          <cell r="A997" t="str">
            <v>511-3000</v>
          </cell>
          <cell r="B997" t="str">
            <v>LB</v>
          </cell>
          <cell r="C997" t="str">
            <v/>
          </cell>
        </row>
        <row r="998">
          <cell r="A998" t="str">
            <v>513-9000</v>
          </cell>
          <cell r="B998" t="str">
            <v>LS</v>
          </cell>
          <cell r="C998" t="str">
            <v>* * * Requires Special Provision * * *</v>
          </cell>
        </row>
        <row r="999">
          <cell r="A999" t="str">
            <v>514-0500</v>
          </cell>
          <cell r="B999" t="str">
            <v>LB</v>
          </cell>
          <cell r="C999" t="str">
            <v/>
          </cell>
        </row>
        <row r="1000">
          <cell r="A1000" t="str">
            <v>514-1000</v>
          </cell>
          <cell r="B1000" t="str">
            <v>LB</v>
          </cell>
          <cell r="C1000" t="str">
            <v/>
          </cell>
        </row>
        <row r="1001">
          <cell r="A1001" t="str">
            <v>515-1000</v>
          </cell>
          <cell r="B1001" t="str">
            <v>LF</v>
          </cell>
          <cell r="C1001" t="str">
            <v/>
          </cell>
        </row>
        <row r="1002">
          <cell r="A1002" t="str">
            <v>515-1001</v>
          </cell>
          <cell r="B1002" t="str">
            <v>LF</v>
          </cell>
          <cell r="C1002" t="str">
            <v/>
          </cell>
        </row>
        <row r="1003">
          <cell r="A1003" t="str">
            <v>515-1002</v>
          </cell>
          <cell r="B1003" t="str">
            <v>LF</v>
          </cell>
          <cell r="C1003" t="str">
            <v/>
          </cell>
        </row>
        <row r="1004">
          <cell r="A1004" t="str">
            <v>515-2015</v>
          </cell>
          <cell r="B1004" t="str">
            <v>LF</v>
          </cell>
          <cell r="C1004" t="str">
            <v/>
          </cell>
        </row>
        <row r="1005">
          <cell r="A1005" t="str">
            <v>515-2020</v>
          </cell>
          <cell r="B1005" t="str">
            <v>LF</v>
          </cell>
          <cell r="C1005" t="str">
            <v/>
          </cell>
        </row>
        <row r="1006">
          <cell r="A1006" t="str">
            <v>515-2050</v>
          </cell>
          <cell r="B1006" t="str">
            <v>LF</v>
          </cell>
          <cell r="C1006" t="str">
            <v/>
          </cell>
        </row>
        <row r="1007">
          <cell r="A1007" t="str">
            <v>515-2105</v>
          </cell>
          <cell r="B1007" t="str">
            <v>LF</v>
          </cell>
          <cell r="C1007" t="str">
            <v/>
          </cell>
        </row>
        <row r="1008">
          <cell r="A1008" t="str">
            <v>515-2135</v>
          </cell>
          <cell r="B1008" t="str">
            <v>LF</v>
          </cell>
          <cell r="C1008" t="str">
            <v/>
          </cell>
        </row>
        <row r="1009">
          <cell r="A1009" t="str">
            <v>516-0001</v>
          </cell>
          <cell r="B1009" t="str">
            <v>LF</v>
          </cell>
          <cell r="C1009" t="str">
            <v/>
          </cell>
        </row>
        <row r="1010">
          <cell r="A1010" t="str">
            <v>516-1100</v>
          </cell>
          <cell r="B1010" t="str">
            <v>LF</v>
          </cell>
          <cell r="C1010" t="str">
            <v/>
          </cell>
        </row>
        <row r="1011">
          <cell r="A1011" t="str">
            <v>518-1000</v>
          </cell>
          <cell r="B1011" t="str">
            <v>LS</v>
          </cell>
          <cell r="C1011" t="str">
            <v>* * * Requires Special Provision * * *</v>
          </cell>
        </row>
        <row r="1012">
          <cell r="A1012" t="str">
            <v>519-0225</v>
          </cell>
          <cell r="B1012" t="str">
            <v>SY</v>
          </cell>
          <cell r="C1012" t="str">
            <v>* * * Requires Special Provision * * *</v>
          </cell>
        </row>
        <row r="1013">
          <cell r="A1013" t="str">
            <v>519-0227</v>
          </cell>
          <cell r="B1013" t="str">
            <v>CY</v>
          </cell>
          <cell r="C1013" t="str">
            <v>* * * Requires Special Provision * * *</v>
          </cell>
        </row>
        <row r="1014">
          <cell r="A1014" t="str">
            <v>519-0400</v>
          </cell>
          <cell r="B1014" t="str">
            <v>SY</v>
          </cell>
          <cell r="C1014" t="str">
            <v>* * * Requires Special Provision * * *</v>
          </cell>
        </row>
        <row r="1015">
          <cell r="A1015" t="str">
            <v>519-0500</v>
          </cell>
          <cell r="B1015" t="str">
            <v>SY</v>
          </cell>
          <cell r="C1015" t="str">
            <v>* * * Requires Special Provision * * *</v>
          </cell>
        </row>
        <row r="1016">
          <cell r="A1016" t="str">
            <v>519-0515</v>
          </cell>
          <cell r="B1016" t="str">
            <v>SY</v>
          </cell>
          <cell r="C1016" t="str">
            <v>* * * Requires Special Provision * * *</v>
          </cell>
        </row>
        <row r="1017">
          <cell r="A1017" t="str">
            <v>519-0520</v>
          </cell>
          <cell r="B1017" t="str">
            <v>SY</v>
          </cell>
          <cell r="C1017" t="str">
            <v>* * * Requires Special Provision * * *</v>
          </cell>
        </row>
        <row r="1018">
          <cell r="A1018" t="str">
            <v>519-0530</v>
          </cell>
          <cell r="B1018" t="str">
            <v>SY</v>
          </cell>
          <cell r="C1018" t="str">
            <v>* * * Requires Special Provision * * *</v>
          </cell>
        </row>
        <row r="1019">
          <cell r="A1019" t="str">
            <v>519-0535</v>
          </cell>
          <cell r="B1019" t="str">
            <v>SY</v>
          </cell>
          <cell r="C1019" t="str">
            <v>* * * Requires Special Provision * * *</v>
          </cell>
        </row>
        <row r="1020">
          <cell r="A1020" t="str">
            <v>519-0700</v>
          </cell>
          <cell r="B1020" t="str">
            <v>SF</v>
          </cell>
          <cell r="C1020" t="str">
            <v>* * * Requires Special Provision * * *</v>
          </cell>
        </row>
        <row r="1021">
          <cell r="A1021" t="str">
            <v>520-0242</v>
          </cell>
          <cell r="B1021" t="str">
            <v>EA</v>
          </cell>
          <cell r="C1021" t="str">
            <v/>
          </cell>
        </row>
        <row r="1022">
          <cell r="A1022" t="str">
            <v>520-0353</v>
          </cell>
          <cell r="B1022" t="str">
            <v>EA</v>
          </cell>
          <cell r="C1022" t="str">
            <v/>
          </cell>
        </row>
        <row r="1023">
          <cell r="A1023" t="str">
            <v>520-0374</v>
          </cell>
          <cell r="B1023" t="str">
            <v>EA</v>
          </cell>
          <cell r="C1023" t="str">
            <v/>
          </cell>
        </row>
        <row r="1024">
          <cell r="A1024" t="str">
            <v>520-0573</v>
          </cell>
          <cell r="B1024" t="str">
            <v>EA</v>
          </cell>
          <cell r="C1024" t="str">
            <v/>
          </cell>
        </row>
        <row r="1025">
          <cell r="A1025" t="str">
            <v>520-0589</v>
          </cell>
          <cell r="B1025" t="str">
            <v>EA</v>
          </cell>
          <cell r="C1025" t="str">
            <v/>
          </cell>
        </row>
        <row r="1026">
          <cell r="A1026" t="str">
            <v>520-0595</v>
          </cell>
          <cell r="B1026" t="str">
            <v>EA</v>
          </cell>
          <cell r="C1026" t="str">
            <v/>
          </cell>
        </row>
        <row r="1027">
          <cell r="A1027" t="str">
            <v>520-0597</v>
          </cell>
          <cell r="B1027" t="str">
            <v>EA</v>
          </cell>
          <cell r="C1027" t="str">
            <v/>
          </cell>
        </row>
        <row r="1028">
          <cell r="A1028" t="str">
            <v>520-0718</v>
          </cell>
          <cell r="B1028" t="str">
            <v>EA</v>
          </cell>
          <cell r="C1028" t="str">
            <v/>
          </cell>
        </row>
        <row r="1029">
          <cell r="A1029" t="str">
            <v>520-0730</v>
          </cell>
          <cell r="B1029" t="str">
            <v>EA</v>
          </cell>
          <cell r="C1029" t="str">
            <v/>
          </cell>
        </row>
        <row r="1030">
          <cell r="A1030" t="str">
            <v>520-1104</v>
          </cell>
          <cell r="B1030" t="str">
            <v>LF</v>
          </cell>
          <cell r="C1030" t="str">
            <v/>
          </cell>
        </row>
        <row r="1031">
          <cell r="A1031" t="str">
            <v>520-1125</v>
          </cell>
          <cell r="B1031" t="str">
            <v>LF</v>
          </cell>
          <cell r="C1031" t="str">
            <v/>
          </cell>
        </row>
        <row r="1032">
          <cell r="A1032" t="str">
            <v>520-1127</v>
          </cell>
          <cell r="B1032" t="str">
            <v>LF</v>
          </cell>
          <cell r="C1032" t="str">
            <v/>
          </cell>
        </row>
        <row r="1033">
          <cell r="A1033" t="str">
            <v>520-1147</v>
          </cell>
          <cell r="B1033" t="str">
            <v>LF</v>
          </cell>
          <cell r="C1033" t="str">
            <v/>
          </cell>
        </row>
        <row r="1034">
          <cell r="A1034" t="str">
            <v>520-1151</v>
          </cell>
          <cell r="B1034" t="str">
            <v>LF</v>
          </cell>
          <cell r="C1034" t="str">
            <v/>
          </cell>
        </row>
        <row r="1035">
          <cell r="A1035" t="str">
            <v>520-1173</v>
          </cell>
          <cell r="B1035" t="str">
            <v>LF</v>
          </cell>
          <cell r="C1035" t="str">
            <v/>
          </cell>
        </row>
        <row r="1036">
          <cell r="A1036" t="str">
            <v>520-1179</v>
          </cell>
          <cell r="B1036" t="str">
            <v>LF</v>
          </cell>
          <cell r="C1036" t="str">
            <v/>
          </cell>
        </row>
        <row r="1037">
          <cell r="A1037" t="str">
            <v>520-1312</v>
          </cell>
          <cell r="B1037" t="str">
            <v>LF</v>
          </cell>
          <cell r="C1037" t="str">
            <v/>
          </cell>
        </row>
        <row r="1038">
          <cell r="A1038" t="str">
            <v>520-1314</v>
          </cell>
          <cell r="B1038" t="str">
            <v>LF</v>
          </cell>
          <cell r="C1038" t="str">
            <v/>
          </cell>
        </row>
        <row r="1039">
          <cell r="A1039" t="str">
            <v>520-1316</v>
          </cell>
          <cell r="B1039" t="str">
            <v>LF</v>
          </cell>
          <cell r="C1039" t="str">
            <v/>
          </cell>
        </row>
        <row r="1040">
          <cell r="A1040" t="str">
            <v>520-1318</v>
          </cell>
          <cell r="B1040" t="str">
            <v>LF</v>
          </cell>
          <cell r="C1040" t="str">
            <v/>
          </cell>
        </row>
        <row r="1041">
          <cell r="A1041" t="str">
            <v>520-1320</v>
          </cell>
          <cell r="B1041" t="str">
            <v>LF</v>
          </cell>
          <cell r="C1041" t="str">
            <v/>
          </cell>
        </row>
        <row r="1042">
          <cell r="A1042" t="str">
            <v>520-1324</v>
          </cell>
          <cell r="B1042" t="str">
            <v>LF</v>
          </cell>
          <cell r="C1042" t="str">
            <v/>
          </cell>
        </row>
        <row r="1043">
          <cell r="A1043" t="str">
            <v>520-1330</v>
          </cell>
          <cell r="B1043" t="str">
            <v>LF</v>
          </cell>
          <cell r="C1043" t="str">
            <v/>
          </cell>
        </row>
        <row r="1044">
          <cell r="A1044" t="str">
            <v>520-2212</v>
          </cell>
          <cell r="B1044" t="str">
            <v>LF</v>
          </cell>
          <cell r="C1044" t="str">
            <v/>
          </cell>
        </row>
        <row r="1045">
          <cell r="A1045" t="str">
            <v>520-2214</v>
          </cell>
          <cell r="B1045" t="str">
            <v>LF</v>
          </cell>
          <cell r="C1045" t="str">
            <v/>
          </cell>
        </row>
        <row r="1046">
          <cell r="A1046" t="str">
            <v>520-2216</v>
          </cell>
          <cell r="B1046" t="str">
            <v>LF</v>
          </cell>
          <cell r="C1046" t="str">
            <v/>
          </cell>
        </row>
        <row r="1047">
          <cell r="A1047" t="str">
            <v>520-2218</v>
          </cell>
          <cell r="B1047" t="str">
            <v>LF</v>
          </cell>
          <cell r="C1047" t="str">
            <v/>
          </cell>
        </row>
        <row r="1048">
          <cell r="A1048" t="str">
            <v>520-2220</v>
          </cell>
          <cell r="B1048" t="str">
            <v>LF</v>
          </cell>
          <cell r="C1048" t="str">
            <v/>
          </cell>
        </row>
        <row r="1049">
          <cell r="A1049" t="str">
            <v>520-2224</v>
          </cell>
          <cell r="B1049" t="str">
            <v>LF</v>
          </cell>
          <cell r="C1049" t="str">
            <v/>
          </cell>
        </row>
        <row r="1050">
          <cell r="A1050" t="str">
            <v>520-2230</v>
          </cell>
          <cell r="B1050" t="str">
            <v>LF</v>
          </cell>
          <cell r="C1050" t="str">
            <v/>
          </cell>
        </row>
        <row r="1051">
          <cell r="A1051" t="str">
            <v>520-2412</v>
          </cell>
          <cell r="B1051" t="str">
            <v>LF</v>
          </cell>
          <cell r="C1051" t="str">
            <v/>
          </cell>
        </row>
        <row r="1052">
          <cell r="A1052" t="str">
            <v>520-2414</v>
          </cell>
          <cell r="B1052" t="str">
            <v>LF</v>
          </cell>
          <cell r="C1052" t="str">
            <v/>
          </cell>
        </row>
        <row r="1053">
          <cell r="A1053" t="str">
            <v>520-2416</v>
          </cell>
          <cell r="B1053" t="str">
            <v>LF</v>
          </cell>
          <cell r="C1053" t="str">
            <v/>
          </cell>
        </row>
        <row r="1054">
          <cell r="A1054" t="str">
            <v>520-2418</v>
          </cell>
          <cell r="B1054" t="str">
            <v>LF</v>
          </cell>
          <cell r="C1054" t="str">
            <v/>
          </cell>
        </row>
        <row r="1055">
          <cell r="A1055" t="str">
            <v>520-2420</v>
          </cell>
          <cell r="B1055" t="str">
            <v>LF</v>
          </cell>
          <cell r="C1055" t="str">
            <v/>
          </cell>
        </row>
        <row r="1056">
          <cell r="A1056" t="str">
            <v>520-2424</v>
          </cell>
          <cell r="B1056" t="str">
            <v>LF</v>
          </cell>
          <cell r="C1056" t="str">
            <v/>
          </cell>
        </row>
        <row r="1057">
          <cell r="A1057" t="str">
            <v>520-2430</v>
          </cell>
          <cell r="B1057" t="str">
            <v>LF</v>
          </cell>
          <cell r="C1057" t="str">
            <v/>
          </cell>
        </row>
        <row r="1058">
          <cell r="A1058" t="str">
            <v>520-2500</v>
          </cell>
          <cell r="B1058" t="str">
            <v>LF</v>
          </cell>
          <cell r="C1058" t="str">
            <v/>
          </cell>
        </row>
        <row r="1059">
          <cell r="A1059" t="str">
            <v>520-3212</v>
          </cell>
          <cell r="B1059" t="str">
            <v>EA</v>
          </cell>
          <cell r="C1059" t="str">
            <v/>
          </cell>
        </row>
        <row r="1060">
          <cell r="A1060" t="str">
            <v>520-3214</v>
          </cell>
          <cell r="B1060" t="str">
            <v>EA</v>
          </cell>
          <cell r="C1060" t="str">
            <v/>
          </cell>
        </row>
        <row r="1061">
          <cell r="A1061" t="str">
            <v>520-3216</v>
          </cell>
          <cell r="B1061" t="str">
            <v>EA</v>
          </cell>
          <cell r="C1061" t="str">
            <v/>
          </cell>
        </row>
        <row r="1062">
          <cell r="A1062" t="str">
            <v>520-3218</v>
          </cell>
          <cell r="B1062" t="str">
            <v>EA</v>
          </cell>
          <cell r="C1062" t="str">
            <v/>
          </cell>
        </row>
        <row r="1063">
          <cell r="A1063" t="str">
            <v>520-3220</v>
          </cell>
          <cell r="B1063" t="str">
            <v>EA</v>
          </cell>
          <cell r="C1063" t="str">
            <v/>
          </cell>
        </row>
        <row r="1064">
          <cell r="A1064" t="str">
            <v>520-3224</v>
          </cell>
          <cell r="B1064" t="str">
            <v>EA</v>
          </cell>
          <cell r="C1064" t="str">
            <v/>
          </cell>
        </row>
        <row r="1065">
          <cell r="A1065" t="str">
            <v>520-3230</v>
          </cell>
          <cell r="B1065" t="str">
            <v>EA</v>
          </cell>
          <cell r="C1065" t="str">
            <v/>
          </cell>
        </row>
        <row r="1066">
          <cell r="A1066" t="str">
            <v>520-3412</v>
          </cell>
          <cell r="B1066" t="str">
            <v>EA</v>
          </cell>
          <cell r="C1066" t="str">
            <v/>
          </cell>
        </row>
        <row r="1067">
          <cell r="A1067" t="str">
            <v>520-3414</v>
          </cell>
          <cell r="B1067" t="str">
            <v>EA</v>
          </cell>
          <cell r="C1067" t="str">
            <v/>
          </cell>
        </row>
        <row r="1068">
          <cell r="A1068" t="str">
            <v>520-3416</v>
          </cell>
          <cell r="B1068" t="str">
            <v>EA</v>
          </cell>
          <cell r="C1068" t="str">
            <v/>
          </cell>
        </row>
        <row r="1069">
          <cell r="A1069" t="str">
            <v>520-3418</v>
          </cell>
          <cell r="B1069" t="str">
            <v>EA</v>
          </cell>
          <cell r="C1069" t="str">
            <v/>
          </cell>
        </row>
        <row r="1070">
          <cell r="A1070" t="str">
            <v>520-3420</v>
          </cell>
          <cell r="B1070" t="str">
            <v>EA</v>
          </cell>
          <cell r="C1070" t="str">
            <v/>
          </cell>
        </row>
        <row r="1071">
          <cell r="A1071" t="str">
            <v>520-3424</v>
          </cell>
          <cell r="B1071" t="str">
            <v>EA</v>
          </cell>
          <cell r="C1071" t="str">
            <v/>
          </cell>
        </row>
        <row r="1072">
          <cell r="A1072" t="str">
            <v>520-3430</v>
          </cell>
          <cell r="B1072" t="str">
            <v>EA</v>
          </cell>
          <cell r="C1072" t="str">
            <v/>
          </cell>
        </row>
        <row r="1073">
          <cell r="A1073" t="str">
            <v>520-3500</v>
          </cell>
          <cell r="B1073" t="str">
            <v>EA</v>
          </cell>
          <cell r="C1073" t="str">
            <v/>
          </cell>
        </row>
        <row r="1074">
          <cell r="A1074" t="str">
            <v>520-4104</v>
          </cell>
          <cell r="B1074" t="str">
            <v>EA</v>
          </cell>
          <cell r="C1074" t="str">
            <v/>
          </cell>
        </row>
        <row r="1075">
          <cell r="A1075" t="str">
            <v>520-4125</v>
          </cell>
          <cell r="B1075" t="str">
            <v>EA</v>
          </cell>
          <cell r="C1075" t="str">
            <v/>
          </cell>
        </row>
        <row r="1076">
          <cell r="A1076" t="str">
            <v>520-4127</v>
          </cell>
          <cell r="B1076" t="str">
            <v>EA</v>
          </cell>
          <cell r="C1076" t="str">
            <v/>
          </cell>
        </row>
        <row r="1077">
          <cell r="A1077" t="str">
            <v>520-4147</v>
          </cell>
          <cell r="B1077" t="str">
            <v>EA</v>
          </cell>
          <cell r="C1077" t="str">
            <v/>
          </cell>
        </row>
        <row r="1078">
          <cell r="A1078" t="str">
            <v>520-4151</v>
          </cell>
          <cell r="B1078" t="str">
            <v>EA</v>
          </cell>
          <cell r="C1078" t="str">
            <v/>
          </cell>
        </row>
        <row r="1079">
          <cell r="A1079" t="str">
            <v>520-4173</v>
          </cell>
          <cell r="B1079" t="str">
            <v>EA</v>
          </cell>
          <cell r="C1079" t="str">
            <v/>
          </cell>
        </row>
        <row r="1080">
          <cell r="A1080" t="str">
            <v>520-4179</v>
          </cell>
          <cell r="B1080" t="str">
            <v>EA</v>
          </cell>
          <cell r="C1080" t="str">
            <v/>
          </cell>
        </row>
        <row r="1081">
          <cell r="A1081" t="str">
            <v>520-4212</v>
          </cell>
          <cell r="B1081" t="str">
            <v>EA</v>
          </cell>
          <cell r="C1081" t="str">
            <v/>
          </cell>
        </row>
        <row r="1082">
          <cell r="A1082" t="str">
            <v>520-4214</v>
          </cell>
          <cell r="B1082" t="str">
            <v>EA</v>
          </cell>
          <cell r="C1082" t="str">
            <v/>
          </cell>
        </row>
        <row r="1083">
          <cell r="A1083" t="str">
            <v>520-4216</v>
          </cell>
          <cell r="B1083" t="str">
            <v>EA</v>
          </cell>
          <cell r="C1083" t="str">
            <v/>
          </cell>
        </row>
        <row r="1084">
          <cell r="A1084" t="str">
            <v>520-4218</v>
          </cell>
          <cell r="B1084" t="str">
            <v>EA</v>
          </cell>
          <cell r="C1084" t="str">
            <v/>
          </cell>
        </row>
        <row r="1085">
          <cell r="A1085" t="str">
            <v>520-4220</v>
          </cell>
          <cell r="B1085" t="str">
            <v>EA</v>
          </cell>
          <cell r="C1085" t="str">
            <v/>
          </cell>
        </row>
        <row r="1086">
          <cell r="A1086" t="str">
            <v>520-4224</v>
          </cell>
          <cell r="B1086" t="str">
            <v>EA</v>
          </cell>
          <cell r="C1086" t="str">
            <v/>
          </cell>
        </row>
        <row r="1087">
          <cell r="A1087" t="str">
            <v>520-4230</v>
          </cell>
          <cell r="B1087" t="str">
            <v>EA</v>
          </cell>
          <cell r="C1087" t="str">
            <v/>
          </cell>
        </row>
        <row r="1088">
          <cell r="A1088" t="str">
            <v>520-4312</v>
          </cell>
          <cell r="B1088" t="str">
            <v>EA</v>
          </cell>
          <cell r="C1088" t="str">
            <v/>
          </cell>
        </row>
        <row r="1089">
          <cell r="A1089" t="str">
            <v>520-4314</v>
          </cell>
          <cell r="B1089" t="str">
            <v>EA</v>
          </cell>
          <cell r="C1089" t="str">
            <v/>
          </cell>
        </row>
        <row r="1090">
          <cell r="A1090" t="str">
            <v>520-4316</v>
          </cell>
          <cell r="B1090" t="str">
            <v>EA</v>
          </cell>
          <cell r="C1090" t="str">
            <v/>
          </cell>
        </row>
        <row r="1091">
          <cell r="A1091" t="str">
            <v>520-4318</v>
          </cell>
          <cell r="B1091" t="str">
            <v>EA</v>
          </cell>
          <cell r="C1091" t="str">
            <v/>
          </cell>
        </row>
        <row r="1092">
          <cell r="A1092" t="str">
            <v>520-4320</v>
          </cell>
          <cell r="B1092" t="str">
            <v>EA</v>
          </cell>
          <cell r="C1092" t="str">
            <v/>
          </cell>
        </row>
        <row r="1093">
          <cell r="A1093" t="str">
            <v>520-4324</v>
          </cell>
          <cell r="B1093" t="str">
            <v>EA</v>
          </cell>
          <cell r="C1093" t="str">
            <v/>
          </cell>
        </row>
        <row r="1094">
          <cell r="A1094" t="str">
            <v>520-4330</v>
          </cell>
          <cell r="B1094" t="str">
            <v>EA</v>
          </cell>
          <cell r="C1094" t="str">
            <v/>
          </cell>
        </row>
        <row r="1095">
          <cell r="A1095" t="str">
            <v>520-5000</v>
          </cell>
          <cell r="B1095" t="str">
            <v>LF</v>
          </cell>
          <cell r="C1095" t="str">
            <v/>
          </cell>
        </row>
        <row r="1096">
          <cell r="A1096" t="str">
            <v>520-9000</v>
          </cell>
          <cell r="B1096" t="str">
            <v>LF</v>
          </cell>
          <cell r="C1096" t="str">
            <v>* * * Requires Special Provision * * *</v>
          </cell>
        </row>
        <row r="1097">
          <cell r="A1097" t="str">
            <v>521-1000</v>
          </cell>
          <cell r="B1097" t="str">
            <v>SF</v>
          </cell>
          <cell r="C1097" t="str">
            <v>* * * Requires Special Provision * * *</v>
          </cell>
        </row>
        <row r="1098">
          <cell r="A1098" t="str">
            <v>521-3000</v>
          </cell>
          <cell r="B1098" t="str">
            <v>SF</v>
          </cell>
          <cell r="C1098" t="str">
            <v>* * * Requires Special Provision * * *</v>
          </cell>
        </row>
        <row r="1099">
          <cell r="A1099" t="str">
            <v>522-1000</v>
          </cell>
          <cell r="B1099" t="str">
            <v>LS</v>
          </cell>
          <cell r="C1099" t="str">
            <v/>
          </cell>
        </row>
        <row r="1100">
          <cell r="A1100" t="str">
            <v>523-1000</v>
          </cell>
          <cell r="B1100" t="str">
            <v>EA</v>
          </cell>
          <cell r="C1100" t="str">
            <v>* * * Requires Special Provision * * *</v>
          </cell>
        </row>
        <row r="1101">
          <cell r="A1101" t="str">
            <v>523-1100</v>
          </cell>
          <cell r="B1101" t="str">
            <v>EA</v>
          </cell>
          <cell r="C1101" t="str">
            <v>* * * Requires Special Provision * * *</v>
          </cell>
        </row>
        <row r="1102">
          <cell r="A1102" t="str">
            <v>524-0010</v>
          </cell>
          <cell r="B1102" t="str">
            <v>LF</v>
          </cell>
          <cell r="C1102" t="str">
            <v>* * * Requires Special Provision * * *</v>
          </cell>
        </row>
        <row r="1103">
          <cell r="A1103" t="str">
            <v>524-0012</v>
          </cell>
          <cell r="B1103" t="str">
            <v>LF</v>
          </cell>
          <cell r="C1103" t="str">
            <v>* * * Requires Special Provision * * *</v>
          </cell>
        </row>
        <row r="1104">
          <cell r="A1104" t="str">
            <v>524-0013</v>
          </cell>
          <cell r="B1104" t="str">
            <v>LF</v>
          </cell>
          <cell r="C1104" t="str">
            <v>* * * Requires Special Provision * * *</v>
          </cell>
        </row>
        <row r="1105">
          <cell r="A1105" t="str">
            <v>524-0300</v>
          </cell>
          <cell r="B1105" t="str">
            <v>EA</v>
          </cell>
          <cell r="C1105" t="str">
            <v>* * * Requires Special Provision * * *</v>
          </cell>
        </row>
        <row r="1106">
          <cell r="A1106" t="str">
            <v>524-0350</v>
          </cell>
          <cell r="B1106" t="str">
            <v>LF</v>
          </cell>
          <cell r="C1106" t="str">
            <v>* * * Requires Special Provision * * *</v>
          </cell>
        </row>
        <row r="1107">
          <cell r="A1107" t="str">
            <v>524-0360</v>
          </cell>
          <cell r="B1107" t="str">
            <v>EA</v>
          </cell>
          <cell r="C1107" t="str">
            <v>* * * Requires Special Provision * * *</v>
          </cell>
        </row>
        <row r="1108">
          <cell r="A1108" t="str">
            <v>524-0500</v>
          </cell>
          <cell r="B1108" t="str">
            <v>EA</v>
          </cell>
          <cell r="C1108" t="str">
            <v>* * * Requires Special Provision * * *</v>
          </cell>
        </row>
        <row r="1109">
          <cell r="A1109" t="str">
            <v>524-0550</v>
          </cell>
          <cell r="B1109" t="str">
            <v>LS</v>
          </cell>
          <cell r="C1109" t="str">
            <v>* * * Requires Special Provision * * *</v>
          </cell>
        </row>
        <row r="1110">
          <cell r="A1110" t="str">
            <v>525-1000</v>
          </cell>
          <cell r="B1110" t="str">
            <v>EA</v>
          </cell>
          <cell r="C1110" t="str">
            <v/>
          </cell>
        </row>
        <row r="1111">
          <cell r="A1111" t="str">
            <v>527-0010</v>
          </cell>
          <cell r="B1111" t="str">
            <v>EA</v>
          </cell>
          <cell r="C1111" t="str">
            <v>* * * Requires Special Provision * * *</v>
          </cell>
        </row>
        <row r="1112">
          <cell r="A1112" t="str">
            <v>527-0015</v>
          </cell>
          <cell r="B1112" t="str">
            <v>EA</v>
          </cell>
          <cell r="C1112" t="str">
            <v>* * * Requires Special Provision * * *</v>
          </cell>
        </row>
        <row r="1113">
          <cell r="A1113" t="str">
            <v>527-0020</v>
          </cell>
          <cell r="B1113" t="str">
            <v>EA</v>
          </cell>
          <cell r="C1113" t="str">
            <v>* * * Requires Special Provision * * *</v>
          </cell>
        </row>
        <row r="1114">
          <cell r="A1114" t="str">
            <v>527-0030</v>
          </cell>
          <cell r="B1114" t="str">
            <v>EA</v>
          </cell>
          <cell r="C1114" t="str">
            <v>* * * Requires Special Provision * * *</v>
          </cell>
        </row>
        <row r="1115">
          <cell r="A1115" t="str">
            <v>527-0040</v>
          </cell>
          <cell r="B1115" t="str">
            <v>EA</v>
          </cell>
          <cell r="C1115" t="str">
            <v>* * * Requires Special Provision * * *</v>
          </cell>
        </row>
        <row r="1116">
          <cell r="A1116" t="str">
            <v>527-0050</v>
          </cell>
          <cell r="B1116" t="str">
            <v>LF</v>
          </cell>
          <cell r="C1116" t="str">
            <v>* * * Requires Special Provision * * *</v>
          </cell>
        </row>
        <row r="1117">
          <cell r="A1117" t="str">
            <v>527-0055</v>
          </cell>
          <cell r="B1117" t="str">
            <v>LF</v>
          </cell>
          <cell r="C1117" t="str">
            <v>* * * Requires Special Provision * * *</v>
          </cell>
        </row>
        <row r="1118">
          <cell r="A1118" t="str">
            <v>527-0057</v>
          </cell>
          <cell r="B1118" t="str">
            <v>EA</v>
          </cell>
          <cell r="C1118" t="str">
            <v>* * * Requires Special Provision * * *</v>
          </cell>
        </row>
        <row r="1119">
          <cell r="A1119" t="str">
            <v>527-0059</v>
          </cell>
          <cell r="B1119" t="str">
            <v>EA</v>
          </cell>
          <cell r="C1119" t="str">
            <v>* * * Requires Special Provision * * *</v>
          </cell>
        </row>
        <row r="1120">
          <cell r="A1120" t="str">
            <v>527-0060</v>
          </cell>
          <cell r="B1120" t="str">
            <v>EA</v>
          </cell>
          <cell r="C1120" t="str">
            <v>* * * Requires Special Provision * * *</v>
          </cell>
        </row>
        <row r="1121">
          <cell r="A1121" t="str">
            <v>527-0070</v>
          </cell>
          <cell r="B1121" t="str">
            <v>SF</v>
          </cell>
          <cell r="C1121" t="str">
            <v>* * * Requires Special Provision * * *</v>
          </cell>
        </row>
        <row r="1122">
          <cell r="A1122" t="str">
            <v>527-0080</v>
          </cell>
          <cell r="B1122" t="str">
            <v>LS</v>
          </cell>
          <cell r="C1122" t="str">
            <v>* * * Requires Special Provision * * *</v>
          </cell>
        </row>
        <row r="1123">
          <cell r="A1123" t="str">
            <v>527-0090</v>
          </cell>
          <cell r="B1123" t="str">
            <v>EA</v>
          </cell>
          <cell r="C1123" t="str">
            <v>* * * Requires Special Provision * * *</v>
          </cell>
        </row>
        <row r="1124">
          <cell r="A1124" t="str">
            <v>527-0100</v>
          </cell>
          <cell r="B1124" t="str">
            <v>EA</v>
          </cell>
          <cell r="C1124" t="str">
            <v>* * * Requires Special Provision * * *</v>
          </cell>
        </row>
        <row r="1125">
          <cell r="A1125" t="str">
            <v>527-0101</v>
          </cell>
          <cell r="B1125" t="str">
            <v>EA</v>
          </cell>
          <cell r="C1125" t="str">
            <v>* * * Requires Special Provision * * *</v>
          </cell>
        </row>
        <row r="1126">
          <cell r="A1126" t="str">
            <v>527-0102</v>
          </cell>
          <cell r="B1126" t="str">
            <v>EA</v>
          </cell>
          <cell r="C1126" t="str">
            <v>* * * Requires Special Provision * * *</v>
          </cell>
        </row>
        <row r="1127">
          <cell r="A1127" t="str">
            <v>527-0103</v>
          </cell>
          <cell r="B1127" t="str">
            <v>EA</v>
          </cell>
          <cell r="C1127" t="str">
            <v>* * * Requires Special Provision * * *</v>
          </cell>
        </row>
        <row r="1128">
          <cell r="A1128" t="str">
            <v>527-0250</v>
          </cell>
          <cell r="B1128" t="str">
            <v>LF</v>
          </cell>
          <cell r="C1128" t="str">
            <v>* * * Requires Special Provision * * *</v>
          </cell>
        </row>
        <row r="1129">
          <cell r="A1129" t="str">
            <v>527-0500</v>
          </cell>
          <cell r="B1129" t="str">
            <v>LF</v>
          </cell>
          <cell r="C1129" t="str">
            <v>* * * Requires Special Provision * * *</v>
          </cell>
        </row>
        <row r="1130">
          <cell r="A1130" t="str">
            <v>527-0550</v>
          </cell>
          <cell r="B1130" t="str">
            <v>LF</v>
          </cell>
          <cell r="C1130" t="str">
            <v>* * * Requires Special Provision * * *</v>
          </cell>
        </row>
        <row r="1131">
          <cell r="A1131" t="str">
            <v>527-0600</v>
          </cell>
          <cell r="B1131" t="str">
            <v>SY</v>
          </cell>
          <cell r="C1131" t="str">
            <v>* * * Requires Special Provision * * *</v>
          </cell>
        </row>
        <row r="1132">
          <cell r="A1132" t="str">
            <v>528-0500</v>
          </cell>
          <cell r="B1132" t="str">
            <v>LS</v>
          </cell>
          <cell r="C1132" t="str">
            <v/>
          </cell>
        </row>
        <row r="1133">
          <cell r="A1133" t="str">
            <v>528-0501</v>
          </cell>
          <cell r="B1133" t="str">
            <v>LF</v>
          </cell>
          <cell r="C1133" t="str">
            <v>* * * Requires Special Provision * * *</v>
          </cell>
        </row>
        <row r="1134">
          <cell r="A1134" t="str">
            <v>528-0750</v>
          </cell>
          <cell r="B1134" t="str">
            <v>LF</v>
          </cell>
          <cell r="C1134" t="str">
            <v>* * * Requires Special Provision * * *</v>
          </cell>
        </row>
        <row r="1135">
          <cell r="A1135" t="str">
            <v>529-1000</v>
          </cell>
          <cell r="B1135" t="str">
            <v>LS</v>
          </cell>
          <cell r="C1135" t="str">
            <v/>
          </cell>
        </row>
        <row r="1136">
          <cell r="A1136" t="str">
            <v>530-0105</v>
          </cell>
          <cell r="B1136" t="str">
            <v>SY</v>
          </cell>
          <cell r="C1136" t="str">
            <v/>
          </cell>
        </row>
        <row r="1137">
          <cell r="A1137" t="str">
            <v>531-1000</v>
          </cell>
          <cell r="B1137" t="str">
            <v>SY</v>
          </cell>
          <cell r="C1137" t="str">
            <v/>
          </cell>
        </row>
        <row r="1138">
          <cell r="A1138" t="str">
            <v>533-0010</v>
          </cell>
          <cell r="B1138" t="str">
            <v>SY</v>
          </cell>
          <cell r="C1138" t="str">
            <v/>
          </cell>
        </row>
        <row r="1139">
          <cell r="A1139" t="str">
            <v>534-1000</v>
          </cell>
          <cell r="B1139" t="str">
            <v>LS</v>
          </cell>
          <cell r="C1139" t="str">
            <v>* * * Requires Special Provision * * *</v>
          </cell>
        </row>
        <row r="1140">
          <cell r="A1140" t="str">
            <v>534-1500</v>
          </cell>
          <cell r="B1140" t="str">
            <v>LS</v>
          </cell>
          <cell r="C1140" t="str">
            <v>* * * Requires Special Provision * * *</v>
          </cell>
        </row>
        <row r="1141">
          <cell r="A1141" t="str">
            <v>535-1005</v>
          </cell>
          <cell r="B1141" t="str">
            <v>LS</v>
          </cell>
          <cell r="C1141" t="str">
            <v/>
          </cell>
        </row>
        <row r="1142">
          <cell r="A1142" t="str">
            <v>535-1105</v>
          </cell>
          <cell r="B1142" t="str">
            <v>LS</v>
          </cell>
          <cell r="C1142" t="str">
            <v/>
          </cell>
        </row>
        <row r="1143">
          <cell r="A1143" t="str">
            <v>535-1107</v>
          </cell>
          <cell r="B1143" t="str">
            <v>LS</v>
          </cell>
          <cell r="C1143" t="str">
            <v/>
          </cell>
        </row>
        <row r="1144">
          <cell r="A1144" t="str">
            <v>535-1109</v>
          </cell>
          <cell r="B1144" t="str">
            <v>LS</v>
          </cell>
          <cell r="C1144" t="str">
            <v/>
          </cell>
        </row>
        <row r="1145">
          <cell r="A1145" t="str">
            <v>535-1500</v>
          </cell>
          <cell r="B1145" t="str">
            <v>EA</v>
          </cell>
          <cell r="C1145" t="str">
            <v>* * * Requires Special Provision * * *</v>
          </cell>
        </row>
        <row r="1146">
          <cell r="A1146" t="str">
            <v>535-2000</v>
          </cell>
          <cell r="B1146" t="str">
            <v>L S</v>
          </cell>
          <cell r="C1146" t="str">
            <v>* * * Requires Special Provision * * *</v>
          </cell>
        </row>
        <row r="1147">
          <cell r="A1147" t="str">
            <v>535-3000</v>
          </cell>
          <cell r="B1147" t="str">
            <v>EA</v>
          </cell>
          <cell r="C1147" t="str">
            <v>* * * Requires Special Provision * * *</v>
          </cell>
        </row>
        <row r="1148">
          <cell r="A1148" t="str">
            <v>540-1101</v>
          </cell>
          <cell r="B1148" t="str">
            <v>LS</v>
          </cell>
          <cell r="C1148" t="str">
            <v/>
          </cell>
        </row>
        <row r="1149">
          <cell r="A1149" t="str">
            <v>540-1102</v>
          </cell>
          <cell r="B1149" t="str">
            <v>LS</v>
          </cell>
          <cell r="C1149" t="str">
            <v/>
          </cell>
        </row>
        <row r="1150">
          <cell r="A1150" t="str">
            <v>540-1201</v>
          </cell>
          <cell r="B1150" t="str">
            <v>LS</v>
          </cell>
          <cell r="C1150" t="str">
            <v/>
          </cell>
        </row>
        <row r="1151">
          <cell r="A1151" t="str">
            <v>540-1202</v>
          </cell>
          <cell r="B1151" t="str">
            <v>LS</v>
          </cell>
          <cell r="C1151" t="str">
            <v/>
          </cell>
        </row>
        <row r="1152">
          <cell r="A1152" t="str">
            <v>541-0000</v>
          </cell>
          <cell r="B1152" t="str">
            <v>$</v>
          </cell>
          <cell r="C1152" t="str">
            <v/>
          </cell>
        </row>
        <row r="1153">
          <cell r="A1153" t="str">
            <v>541-0001</v>
          </cell>
          <cell r="B1153" t="str">
            <v>LS</v>
          </cell>
          <cell r="C1153" t="str">
            <v/>
          </cell>
        </row>
        <row r="1154">
          <cell r="A1154" t="str">
            <v>543-1100</v>
          </cell>
          <cell r="B1154" t="str">
            <v>LS</v>
          </cell>
          <cell r="C1154" t="str">
            <v/>
          </cell>
        </row>
        <row r="1155">
          <cell r="A1155" t="str">
            <v>543-1500</v>
          </cell>
          <cell r="B1155" t="str">
            <v>LS</v>
          </cell>
          <cell r="C1155" t="str">
            <v>* * * Requires Special Provision * * *</v>
          </cell>
        </row>
        <row r="1156">
          <cell r="A1156" t="str">
            <v>543-9000</v>
          </cell>
          <cell r="B1156" t="str">
            <v>LS</v>
          </cell>
          <cell r="C1156" t="str">
            <v>* * * Requires Special Provision * * *</v>
          </cell>
        </row>
        <row r="1157">
          <cell r="A1157" t="str">
            <v>544-1000</v>
          </cell>
          <cell r="B1157" t="str">
            <v>LS</v>
          </cell>
          <cell r="C1157" t="str">
            <v/>
          </cell>
        </row>
        <row r="1158">
          <cell r="A1158" t="str">
            <v>547-2010</v>
          </cell>
          <cell r="B1158" t="str">
            <v>LF</v>
          </cell>
          <cell r="C1158" t="str">
            <v/>
          </cell>
        </row>
        <row r="1159">
          <cell r="A1159" t="str">
            <v>547-2012</v>
          </cell>
          <cell r="B1159" t="str">
            <v>LF</v>
          </cell>
          <cell r="C1159" t="str">
            <v/>
          </cell>
        </row>
        <row r="1160">
          <cell r="A1160" t="str">
            <v>547-2014</v>
          </cell>
          <cell r="B1160" t="str">
            <v>LF</v>
          </cell>
          <cell r="C1160" t="str">
            <v/>
          </cell>
        </row>
        <row r="1161">
          <cell r="A1161" t="str">
            <v>547-2016</v>
          </cell>
          <cell r="B1161" t="str">
            <v>LF</v>
          </cell>
          <cell r="C1161" t="str">
            <v/>
          </cell>
        </row>
        <row r="1162">
          <cell r="A1162" t="str">
            <v>547-2018</v>
          </cell>
          <cell r="B1162" t="str">
            <v>LF</v>
          </cell>
          <cell r="C1162" t="str">
            <v/>
          </cell>
        </row>
        <row r="1163">
          <cell r="A1163" t="str">
            <v>547-2024</v>
          </cell>
          <cell r="B1163" t="str">
            <v>LF</v>
          </cell>
          <cell r="C1163" t="str">
            <v/>
          </cell>
        </row>
        <row r="1164">
          <cell r="A1164" t="str">
            <v>547-2036</v>
          </cell>
          <cell r="B1164" t="str">
            <v>LF</v>
          </cell>
          <cell r="C1164" t="str">
            <v/>
          </cell>
        </row>
        <row r="1165">
          <cell r="A1165" t="str">
            <v>548-7500</v>
          </cell>
          <cell r="B1165" t="str">
            <v>LF</v>
          </cell>
          <cell r="C1165" t="str">
            <v>* * * Requires Special Provision * * *</v>
          </cell>
        </row>
        <row r="1166">
          <cell r="A1166" t="str">
            <v>548-7510</v>
          </cell>
          <cell r="B1166" t="str">
            <v>EA</v>
          </cell>
          <cell r="C1166" t="str">
            <v>* * * Requires Special Provision * * *</v>
          </cell>
        </row>
        <row r="1167">
          <cell r="A1167" t="str">
            <v>548-7520</v>
          </cell>
          <cell r="B1167" t="str">
            <v>EA</v>
          </cell>
          <cell r="C1167" t="str">
            <v>* * * Requires Special Provision * * *</v>
          </cell>
        </row>
        <row r="1168">
          <cell r="A1168" t="str">
            <v>550-1190</v>
          </cell>
          <cell r="B1168" t="str">
            <v>LF</v>
          </cell>
          <cell r="C1168" t="str">
            <v/>
          </cell>
        </row>
        <row r="1169">
          <cell r="A1169" t="str">
            <v>550-1192</v>
          </cell>
          <cell r="B1169" t="str">
            <v>LF</v>
          </cell>
          <cell r="C1169" t="str">
            <v/>
          </cell>
        </row>
        <row r="1170">
          <cell r="A1170" t="str">
            <v>550-2108</v>
          </cell>
          <cell r="B1170" t="str">
            <v>LF</v>
          </cell>
          <cell r="C1170" t="str">
            <v/>
          </cell>
        </row>
        <row r="1171">
          <cell r="A1171" t="str">
            <v>550-2120</v>
          </cell>
          <cell r="B1171" t="str">
            <v>LF</v>
          </cell>
          <cell r="C1171" t="str">
            <v/>
          </cell>
        </row>
        <row r="1172">
          <cell r="A1172" t="str">
            <v>550-2150</v>
          </cell>
          <cell r="B1172" t="str">
            <v>LF</v>
          </cell>
          <cell r="C1172" t="str">
            <v/>
          </cell>
        </row>
        <row r="1173">
          <cell r="A1173" t="str">
            <v>550-2180</v>
          </cell>
          <cell r="B1173" t="str">
            <v>LF</v>
          </cell>
          <cell r="C1173" t="str">
            <v/>
          </cell>
        </row>
        <row r="1174">
          <cell r="A1174" t="str">
            <v>550-2181</v>
          </cell>
          <cell r="B1174" t="str">
            <v>LF</v>
          </cell>
          <cell r="C1174" t="str">
            <v/>
          </cell>
        </row>
        <row r="1175">
          <cell r="A1175" t="str">
            <v>550-2182</v>
          </cell>
          <cell r="B1175" t="str">
            <v>LF</v>
          </cell>
          <cell r="C1175" t="str">
            <v/>
          </cell>
        </row>
        <row r="1176">
          <cell r="A1176" t="str">
            <v>550-2240</v>
          </cell>
          <cell r="B1176" t="str">
            <v>LF</v>
          </cell>
          <cell r="C1176" t="str">
            <v/>
          </cell>
        </row>
        <row r="1177">
          <cell r="A1177" t="str">
            <v>550-2241</v>
          </cell>
          <cell r="B1177" t="str">
            <v>LF</v>
          </cell>
          <cell r="C1177" t="str">
            <v/>
          </cell>
        </row>
        <row r="1178">
          <cell r="A1178" t="str">
            <v>550-2242</v>
          </cell>
          <cell r="B1178" t="str">
            <v>LF</v>
          </cell>
          <cell r="C1178" t="str">
            <v/>
          </cell>
        </row>
        <row r="1179">
          <cell r="A1179" t="str">
            <v>550-2243</v>
          </cell>
          <cell r="B1179" t="str">
            <v>LF</v>
          </cell>
          <cell r="C1179" t="str">
            <v/>
          </cell>
        </row>
        <row r="1180">
          <cell r="A1180" t="str">
            <v>550-2300</v>
          </cell>
          <cell r="B1180" t="str">
            <v>LF</v>
          </cell>
          <cell r="C1180" t="str">
            <v/>
          </cell>
        </row>
        <row r="1181">
          <cell r="A1181" t="str">
            <v>550-2301</v>
          </cell>
          <cell r="B1181" t="str">
            <v>LF</v>
          </cell>
          <cell r="C1181" t="str">
            <v/>
          </cell>
        </row>
        <row r="1182">
          <cell r="A1182" t="str">
            <v>550-2302</v>
          </cell>
          <cell r="B1182" t="str">
            <v>LF</v>
          </cell>
          <cell r="C1182" t="str">
            <v/>
          </cell>
        </row>
        <row r="1183">
          <cell r="A1183" t="str">
            <v>550-2360</v>
          </cell>
          <cell r="B1183" t="str">
            <v>LF</v>
          </cell>
          <cell r="C1183" t="str">
            <v/>
          </cell>
        </row>
        <row r="1184">
          <cell r="A1184" t="str">
            <v>550-2361</v>
          </cell>
          <cell r="B1184" t="str">
            <v>LF</v>
          </cell>
          <cell r="C1184" t="str">
            <v/>
          </cell>
        </row>
        <row r="1185">
          <cell r="A1185" t="str">
            <v>550-2420</v>
          </cell>
          <cell r="B1185" t="str">
            <v>LF</v>
          </cell>
          <cell r="C1185" t="str">
            <v/>
          </cell>
        </row>
        <row r="1186">
          <cell r="A1186" t="str">
            <v>550-2480</v>
          </cell>
          <cell r="B1186" t="str">
            <v>LF</v>
          </cell>
          <cell r="C1186" t="str">
            <v/>
          </cell>
        </row>
        <row r="1187">
          <cell r="A1187" t="str">
            <v>550-2540</v>
          </cell>
          <cell r="B1187" t="str">
            <v>LF</v>
          </cell>
          <cell r="C1187" t="str">
            <v/>
          </cell>
        </row>
        <row r="1188">
          <cell r="A1188" t="str">
            <v>550-2600</v>
          </cell>
          <cell r="B1188" t="str">
            <v>LF</v>
          </cell>
          <cell r="C1188" t="str">
            <v/>
          </cell>
        </row>
        <row r="1189">
          <cell r="A1189" t="str">
            <v>550-2720</v>
          </cell>
          <cell r="B1189" t="str">
            <v>LF</v>
          </cell>
          <cell r="C1189" t="str">
            <v/>
          </cell>
        </row>
        <row r="1190">
          <cell r="A1190" t="str">
            <v>550-2999</v>
          </cell>
          <cell r="B1190" t="str">
            <v>LF</v>
          </cell>
          <cell r="C1190" t="str">
            <v/>
          </cell>
        </row>
        <row r="1191">
          <cell r="A1191" t="str">
            <v>550-3000</v>
          </cell>
          <cell r="B1191" t="str">
            <v>LF</v>
          </cell>
          <cell r="C1191" t="str">
            <v/>
          </cell>
        </row>
        <row r="1192">
          <cell r="A1192" t="str">
            <v>550-3100</v>
          </cell>
          <cell r="B1192" t="str">
            <v>EA</v>
          </cell>
          <cell r="C1192" t="str">
            <v/>
          </cell>
        </row>
        <row r="1193">
          <cell r="A1193" t="str">
            <v>550-3315</v>
          </cell>
          <cell r="B1193" t="str">
            <v>EA</v>
          </cell>
          <cell r="C1193" t="str">
            <v>* * * Requires Construction Detail * * *</v>
          </cell>
        </row>
        <row r="1194">
          <cell r="A1194" t="str">
            <v>550-3318</v>
          </cell>
          <cell r="B1194" t="str">
            <v>EA</v>
          </cell>
          <cell r="C1194" t="str">
            <v>* * * Requires Construction Detail * * *</v>
          </cell>
        </row>
        <row r="1195">
          <cell r="A1195" t="str">
            <v>550-3324</v>
          </cell>
          <cell r="B1195" t="str">
            <v>EA</v>
          </cell>
          <cell r="C1195" t="str">
            <v>* * * Requires Construction Detail * * *</v>
          </cell>
        </row>
        <row r="1196">
          <cell r="A1196" t="str">
            <v>550-3330</v>
          </cell>
          <cell r="B1196" t="str">
            <v>EA</v>
          </cell>
          <cell r="C1196" t="str">
            <v>* * * Requires Construction Detail * * *</v>
          </cell>
        </row>
        <row r="1197">
          <cell r="A1197" t="str">
            <v>550-3336</v>
          </cell>
          <cell r="B1197" t="str">
            <v>EA</v>
          </cell>
          <cell r="C1197" t="str">
            <v>* * * Requires Construction Detail * * *</v>
          </cell>
        </row>
        <row r="1198">
          <cell r="A1198" t="str">
            <v>550-3342</v>
          </cell>
          <cell r="B1198" t="str">
            <v>EA</v>
          </cell>
          <cell r="C1198" t="str">
            <v>* * * Requires Construction Detail * * *</v>
          </cell>
        </row>
        <row r="1199">
          <cell r="A1199" t="str">
            <v>550-3348</v>
          </cell>
          <cell r="B1199" t="str">
            <v>EA</v>
          </cell>
          <cell r="C1199" t="str">
            <v>* * * Requires Construction Detail * * *</v>
          </cell>
        </row>
        <row r="1200">
          <cell r="A1200" t="str">
            <v>550-3415</v>
          </cell>
          <cell r="B1200" t="str">
            <v>EA</v>
          </cell>
          <cell r="C1200" t="str">
            <v>* * * Requires Construction Detail * * *</v>
          </cell>
        </row>
        <row r="1201">
          <cell r="A1201" t="str">
            <v>550-3418</v>
          </cell>
          <cell r="B1201" t="str">
            <v>EA</v>
          </cell>
          <cell r="C1201" t="str">
            <v>* * * Requires Construction Detail * * *</v>
          </cell>
        </row>
        <row r="1202">
          <cell r="A1202" t="str">
            <v>550-3424</v>
          </cell>
          <cell r="B1202" t="str">
            <v>EA</v>
          </cell>
          <cell r="C1202" t="str">
            <v>* * * Requires Construction Detail * * *</v>
          </cell>
        </row>
        <row r="1203">
          <cell r="A1203" t="str">
            <v>550-3430</v>
          </cell>
          <cell r="B1203" t="str">
            <v>EA</v>
          </cell>
          <cell r="C1203" t="str">
            <v>* * * Requires Construction Detail * * *</v>
          </cell>
        </row>
        <row r="1204">
          <cell r="A1204" t="str">
            <v>550-3436</v>
          </cell>
          <cell r="B1204" t="str">
            <v>EA</v>
          </cell>
          <cell r="C1204" t="str">
            <v>* * * Requires Construction Detail * * *</v>
          </cell>
        </row>
        <row r="1205">
          <cell r="A1205" t="str">
            <v>550-3442</v>
          </cell>
          <cell r="B1205" t="str">
            <v>EA</v>
          </cell>
          <cell r="C1205" t="str">
            <v>* * * Requires Construction Detail * * *</v>
          </cell>
        </row>
        <row r="1206">
          <cell r="A1206" t="str">
            <v>550-3448</v>
          </cell>
          <cell r="B1206" t="str">
            <v>EA</v>
          </cell>
          <cell r="C1206" t="str">
            <v>* * * Requires Construction Detail * * *</v>
          </cell>
        </row>
        <row r="1207">
          <cell r="A1207" t="str">
            <v>550-3515</v>
          </cell>
          <cell r="B1207" t="str">
            <v>EA</v>
          </cell>
          <cell r="C1207" t="str">
            <v>* * * Requires Construction Detail * * *</v>
          </cell>
        </row>
        <row r="1208">
          <cell r="A1208" t="str">
            <v>550-3518</v>
          </cell>
          <cell r="B1208" t="str">
            <v>EA</v>
          </cell>
          <cell r="C1208" t="str">
            <v>* * * Requires Construction Detail * * *</v>
          </cell>
        </row>
        <row r="1209">
          <cell r="A1209" t="str">
            <v>550-3524</v>
          </cell>
          <cell r="B1209" t="str">
            <v>EA</v>
          </cell>
          <cell r="C1209" t="str">
            <v>* * * Requires Construction Detail * * *</v>
          </cell>
        </row>
        <row r="1210">
          <cell r="A1210" t="str">
            <v>550-3530</v>
          </cell>
          <cell r="B1210" t="str">
            <v>EA</v>
          </cell>
          <cell r="C1210" t="str">
            <v>* * * Requires Construction Detail * * *</v>
          </cell>
        </row>
        <row r="1211">
          <cell r="A1211" t="str">
            <v>550-3536</v>
          </cell>
          <cell r="B1211" t="str">
            <v>EA</v>
          </cell>
          <cell r="C1211" t="str">
            <v>* * * Requires Construction Detail * * *</v>
          </cell>
        </row>
        <row r="1212">
          <cell r="A1212" t="str">
            <v>550-3542</v>
          </cell>
          <cell r="B1212" t="str">
            <v>EA</v>
          </cell>
          <cell r="C1212" t="str">
            <v>* * * Requires Construction Detail * * *</v>
          </cell>
        </row>
        <row r="1213">
          <cell r="A1213" t="str">
            <v>550-3615</v>
          </cell>
          <cell r="B1213" t="str">
            <v>EA</v>
          </cell>
          <cell r="C1213" t="str">
            <v>* * * Requires Construction Detail * * *</v>
          </cell>
        </row>
        <row r="1214">
          <cell r="A1214" t="str">
            <v>550-3618</v>
          </cell>
          <cell r="B1214" t="str">
            <v>EA</v>
          </cell>
          <cell r="C1214" t="str">
            <v>* * * Requires Construction Detail * * *</v>
          </cell>
        </row>
        <row r="1215">
          <cell r="A1215" t="str">
            <v>550-3624</v>
          </cell>
          <cell r="B1215" t="str">
            <v>EA</v>
          </cell>
          <cell r="C1215" t="str">
            <v>* * * Requires Construction Detail * * *</v>
          </cell>
        </row>
        <row r="1216">
          <cell r="A1216" t="str">
            <v>550-3630</v>
          </cell>
          <cell r="B1216" t="str">
            <v>EA</v>
          </cell>
          <cell r="C1216" t="str">
            <v>* * * Requires Construction Detail * * *</v>
          </cell>
        </row>
        <row r="1217">
          <cell r="A1217" t="str">
            <v>550-3636</v>
          </cell>
          <cell r="B1217" t="str">
            <v>EA</v>
          </cell>
          <cell r="C1217" t="str">
            <v>* * * Requires Construction Detail * * *</v>
          </cell>
        </row>
        <row r="1218">
          <cell r="A1218" t="str">
            <v>550-3642</v>
          </cell>
          <cell r="B1218" t="str">
            <v>EA</v>
          </cell>
          <cell r="C1218" t="str">
            <v>* * * Requires Construction Detail * * *</v>
          </cell>
        </row>
        <row r="1219">
          <cell r="A1219" t="str">
            <v>550-3648</v>
          </cell>
          <cell r="B1219" t="str">
            <v>EA</v>
          </cell>
          <cell r="C1219" t="str">
            <v>* * * Requires Construction Detail * * *</v>
          </cell>
        </row>
        <row r="1220">
          <cell r="A1220" t="str">
            <v>550-4112</v>
          </cell>
          <cell r="B1220" t="str">
            <v>EA</v>
          </cell>
          <cell r="C1220" t="str">
            <v/>
          </cell>
        </row>
        <row r="1221">
          <cell r="A1221" t="str">
            <v>550-4115</v>
          </cell>
          <cell r="B1221" t="str">
            <v>EA</v>
          </cell>
          <cell r="C1221" t="str">
            <v/>
          </cell>
        </row>
        <row r="1222">
          <cell r="A1222" t="str">
            <v>550-4118</v>
          </cell>
          <cell r="B1222" t="str">
            <v>EA</v>
          </cell>
          <cell r="C1222" t="str">
            <v/>
          </cell>
        </row>
        <row r="1223">
          <cell r="A1223" t="str">
            <v>550-4124</v>
          </cell>
          <cell r="B1223" t="str">
            <v>EA</v>
          </cell>
          <cell r="C1223" t="str">
            <v/>
          </cell>
        </row>
        <row r="1224">
          <cell r="A1224" t="str">
            <v>550-4130</v>
          </cell>
          <cell r="B1224" t="str">
            <v>EA</v>
          </cell>
          <cell r="C1224" t="str">
            <v/>
          </cell>
        </row>
        <row r="1225">
          <cell r="A1225" t="str">
            <v>550-4136</v>
          </cell>
          <cell r="B1225" t="str">
            <v>EA</v>
          </cell>
          <cell r="C1225" t="str">
            <v/>
          </cell>
        </row>
        <row r="1226">
          <cell r="A1226" t="str">
            <v>550-4142</v>
          </cell>
          <cell r="B1226" t="str">
            <v>EA</v>
          </cell>
          <cell r="C1226" t="str">
            <v/>
          </cell>
        </row>
        <row r="1227">
          <cell r="A1227" t="str">
            <v>550-4212</v>
          </cell>
          <cell r="B1227" t="str">
            <v>EA</v>
          </cell>
          <cell r="C1227" t="str">
            <v/>
          </cell>
        </row>
        <row r="1228">
          <cell r="A1228" t="str">
            <v>550-4215</v>
          </cell>
          <cell r="B1228" t="str">
            <v>EA</v>
          </cell>
          <cell r="C1228" t="str">
            <v/>
          </cell>
        </row>
        <row r="1229">
          <cell r="A1229" t="str">
            <v>550-4218</v>
          </cell>
          <cell r="B1229" t="str">
            <v>EA</v>
          </cell>
          <cell r="C1229" t="str">
            <v/>
          </cell>
        </row>
        <row r="1230">
          <cell r="A1230" t="str">
            <v>550-4224</v>
          </cell>
          <cell r="B1230" t="str">
            <v>EA</v>
          </cell>
          <cell r="C1230" t="str">
            <v/>
          </cell>
        </row>
        <row r="1231">
          <cell r="A1231" t="str">
            <v>550-4230</v>
          </cell>
          <cell r="B1231" t="str">
            <v>EA</v>
          </cell>
          <cell r="C1231" t="str">
            <v/>
          </cell>
        </row>
        <row r="1232">
          <cell r="A1232" t="str">
            <v>550-4236</v>
          </cell>
          <cell r="B1232" t="str">
            <v>EA</v>
          </cell>
          <cell r="C1232" t="str">
            <v/>
          </cell>
        </row>
        <row r="1233">
          <cell r="A1233" t="str">
            <v>550-4242</v>
          </cell>
          <cell r="B1233" t="str">
            <v>EA</v>
          </cell>
          <cell r="C1233" t="str">
            <v/>
          </cell>
        </row>
        <row r="1234">
          <cell r="A1234" t="str">
            <v>550-4248</v>
          </cell>
          <cell r="B1234" t="str">
            <v>EA</v>
          </cell>
          <cell r="C1234" t="str">
            <v/>
          </cell>
        </row>
        <row r="1235">
          <cell r="A1235" t="str">
            <v>550-4410</v>
          </cell>
          <cell r="B1235" t="str">
            <v>EA</v>
          </cell>
          <cell r="C1235" t="str">
            <v/>
          </cell>
        </row>
        <row r="1236">
          <cell r="A1236" t="str">
            <v>550-4415</v>
          </cell>
          <cell r="B1236" t="str">
            <v>EA</v>
          </cell>
          <cell r="C1236" t="str">
            <v/>
          </cell>
        </row>
        <row r="1237">
          <cell r="A1237" t="str">
            <v>550-4418</v>
          </cell>
          <cell r="B1237" t="str">
            <v>EA</v>
          </cell>
          <cell r="C1237" t="str">
            <v/>
          </cell>
        </row>
        <row r="1238">
          <cell r="A1238" t="str">
            <v>550-4424</v>
          </cell>
          <cell r="B1238" t="str">
            <v>EA</v>
          </cell>
          <cell r="C1238" t="str">
            <v/>
          </cell>
        </row>
        <row r="1239">
          <cell r="A1239" t="str">
            <v>550-4430</v>
          </cell>
          <cell r="B1239" t="str">
            <v>EA</v>
          </cell>
          <cell r="C1239" t="str">
            <v/>
          </cell>
        </row>
        <row r="1240">
          <cell r="A1240" t="str">
            <v>550-4436</v>
          </cell>
          <cell r="B1240" t="str">
            <v>EA</v>
          </cell>
          <cell r="C1240" t="str">
            <v/>
          </cell>
        </row>
        <row r="1241">
          <cell r="A1241" t="str">
            <v>550-4442</v>
          </cell>
          <cell r="B1241" t="str">
            <v>EA</v>
          </cell>
          <cell r="C1241" t="str">
            <v/>
          </cell>
        </row>
        <row r="1242">
          <cell r="A1242" t="str">
            <v>550-5080</v>
          </cell>
          <cell r="B1242" t="str">
            <v>LF</v>
          </cell>
          <cell r="C1242" t="str">
            <v/>
          </cell>
        </row>
        <row r="1243">
          <cell r="A1243" t="str">
            <v>550-5100</v>
          </cell>
          <cell r="B1243" t="str">
            <v>LF</v>
          </cell>
          <cell r="C1243" t="str">
            <v/>
          </cell>
        </row>
        <row r="1244">
          <cell r="A1244" t="str">
            <v>550-5120</v>
          </cell>
          <cell r="B1244" t="str">
            <v>LF</v>
          </cell>
          <cell r="C1244" t="str">
            <v/>
          </cell>
        </row>
        <row r="1245">
          <cell r="A1245" t="str">
            <v>550-5150</v>
          </cell>
          <cell r="B1245" t="str">
            <v>LF</v>
          </cell>
          <cell r="C1245" t="str">
            <v/>
          </cell>
        </row>
        <row r="1246">
          <cell r="A1246" t="str">
            <v>550-5152</v>
          </cell>
          <cell r="B1246" t="str">
            <v>LF</v>
          </cell>
          <cell r="C1246" t="str">
            <v/>
          </cell>
        </row>
        <row r="1247">
          <cell r="A1247" t="str">
            <v>550-5153</v>
          </cell>
          <cell r="B1247" t="str">
            <v>LF</v>
          </cell>
          <cell r="C1247" t="str">
            <v/>
          </cell>
        </row>
        <row r="1248">
          <cell r="A1248" t="str">
            <v>550-5180</v>
          </cell>
          <cell r="B1248" t="str">
            <v>LF</v>
          </cell>
          <cell r="C1248" t="str">
            <v/>
          </cell>
        </row>
        <row r="1249">
          <cell r="A1249" t="str">
            <v>550-5182</v>
          </cell>
          <cell r="B1249" t="str">
            <v>LF</v>
          </cell>
          <cell r="C1249" t="str">
            <v/>
          </cell>
        </row>
        <row r="1250">
          <cell r="A1250" t="str">
            <v>550-5183</v>
          </cell>
          <cell r="B1250" t="str">
            <v>LF</v>
          </cell>
          <cell r="C1250" t="str">
            <v/>
          </cell>
        </row>
        <row r="1251">
          <cell r="A1251" t="str">
            <v>550-5240</v>
          </cell>
          <cell r="B1251" t="str">
            <v>LF</v>
          </cell>
          <cell r="C1251" t="str">
            <v/>
          </cell>
        </row>
        <row r="1252">
          <cell r="A1252" t="str">
            <v>550-5242</v>
          </cell>
          <cell r="B1252" t="str">
            <v>LF</v>
          </cell>
          <cell r="C1252" t="str">
            <v/>
          </cell>
        </row>
        <row r="1253">
          <cell r="A1253" t="str">
            <v>550-5243</v>
          </cell>
          <cell r="B1253" t="str">
            <v>LF</v>
          </cell>
          <cell r="C1253" t="str">
            <v/>
          </cell>
        </row>
        <row r="1254">
          <cell r="A1254" t="str">
            <v>550-5300</v>
          </cell>
          <cell r="B1254" t="str">
            <v>LF</v>
          </cell>
          <cell r="C1254" t="str">
            <v/>
          </cell>
        </row>
        <row r="1255">
          <cell r="A1255" t="str">
            <v>550-5302</v>
          </cell>
          <cell r="B1255" t="str">
            <v>LF</v>
          </cell>
          <cell r="C1255" t="str">
            <v/>
          </cell>
        </row>
        <row r="1256">
          <cell r="A1256" t="str">
            <v>550-5303</v>
          </cell>
          <cell r="B1256" t="str">
            <v>LF</v>
          </cell>
          <cell r="C1256" t="str">
            <v/>
          </cell>
        </row>
        <row r="1257">
          <cell r="A1257" t="str">
            <v>550-5360</v>
          </cell>
          <cell r="B1257" t="str">
            <v>LF</v>
          </cell>
          <cell r="C1257" t="str">
            <v/>
          </cell>
        </row>
        <row r="1258">
          <cell r="A1258" t="str">
            <v>550-5362</v>
          </cell>
          <cell r="B1258" t="str">
            <v>LF</v>
          </cell>
          <cell r="C1258" t="str">
            <v/>
          </cell>
        </row>
        <row r="1259">
          <cell r="A1259" t="str">
            <v>550-5363</v>
          </cell>
          <cell r="B1259" t="str">
            <v>LF</v>
          </cell>
          <cell r="C1259" t="str">
            <v/>
          </cell>
        </row>
        <row r="1260">
          <cell r="A1260" t="str">
            <v>550-5420</v>
          </cell>
          <cell r="B1260" t="str">
            <v>LF</v>
          </cell>
          <cell r="C1260" t="str">
            <v/>
          </cell>
        </row>
        <row r="1261">
          <cell r="A1261" t="str">
            <v>550-5422</v>
          </cell>
          <cell r="B1261" t="str">
            <v>LF</v>
          </cell>
          <cell r="C1261" t="str">
            <v/>
          </cell>
        </row>
        <row r="1262">
          <cell r="A1262" t="str">
            <v>550-5423</v>
          </cell>
          <cell r="B1262" t="str">
            <v>LF</v>
          </cell>
          <cell r="C1262" t="str">
            <v/>
          </cell>
        </row>
        <row r="1263">
          <cell r="A1263" t="str">
            <v>550-5480</v>
          </cell>
          <cell r="B1263" t="str">
            <v>LF</v>
          </cell>
          <cell r="C1263" t="str">
            <v/>
          </cell>
        </row>
        <row r="1264">
          <cell r="A1264" t="str">
            <v>550-5482</v>
          </cell>
          <cell r="B1264" t="str">
            <v>LF</v>
          </cell>
          <cell r="C1264" t="str">
            <v/>
          </cell>
        </row>
        <row r="1265">
          <cell r="A1265" t="str">
            <v>550-5483</v>
          </cell>
          <cell r="B1265" t="str">
            <v>LF</v>
          </cell>
          <cell r="C1265" t="str">
            <v/>
          </cell>
        </row>
        <row r="1266">
          <cell r="A1266" t="str">
            <v>550-5540</v>
          </cell>
          <cell r="B1266" t="str">
            <v>LF</v>
          </cell>
          <cell r="C1266" t="str">
            <v/>
          </cell>
        </row>
        <row r="1267">
          <cell r="A1267" t="str">
            <v>550-5542</v>
          </cell>
          <cell r="B1267" t="str">
            <v>LF</v>
          </cell>
          <cell r="C1267" t="str">
            <v/>
          </cell>
        </row>
        <row r="1268">
          <cell r="A1268" t="str">
            <v>550-5543</v>
          </cell>
          <cell r="B1268" t="str">
            <v>LF</v>
          </cell>
          <cell r="C1268" t="str">
            <v/>
          </cell>
        </row>
        <row r="1269">
          <cell r="A1269" t="str">
            <v>550-5600</v>
          </cell>
          <cell r="B1269" t="str">
            <v>LF</v>
          </cell>
          <cell r="C1269" t="str">
            <v/>
          </cell>
        </row>
        <row r="1270">
          <cell r="A1270" t="str">
            <v>550-5602</v>
          </cell>
          <cell r="B1270" t="str">
            <v>LF</v>
          </cell>
          <cell r="C1270" t="str">
            <v/>
          </cell>
        </row>
        <row r="1271">
          <cell r="A1271" t="str">
            <v>550-5603</v>
          </cell>
          <cell r="B1271" t="str">
            <v>LF</v>
          </cell>
          <cell r="C1271" t="str">
            <v/>
          </cell>
        </row>
        <row r="1272">
          <cell r="A1272" t="str">
            <v>550-5660</v>
          </cell>
          <cell r="B1272" t="str">
            <v>LF</v>
          </cell>
          <cell r="C1272" t="str">
            <v/>
          </cell>
        </row>
        <row r="1273">
          <cell r="A1273" t="str">
            <v>550-5662</v>
          </cell>
          <cell r="B1273" t="str">
            <v>LF</v>
          </cell>
          <cell r="C1273" t="str">
            <v/>
          </cell>
        </row>
        <row r="1274">
          <cell r="A1274" t="str">
            <v>550-5664</v>
          </cell>
          <cell r="B1274" t="str">
            <v>LF</v>
          </cell>
          <cell r="C1274" t="str">
            <v/>
          </cell>
        </row>
        <row r="1275">
          <cell r="A1275" t="str">
            <v>550-5720</v>
          </cell>
          <cell r="B1275" t="str">
            <v>LF</v>
          </cell>
          <cell r="C1275" t="str">
            <v/>
          </cell>
        </row>
        <row r="1276">
          <cell r="A1276" t="str">
            <v>550-5722</v>
          </cell>
          <cell r="B1276" t="str">
            <v>LF</v>
          </cell>
          <cell r="C1276" t="str">
            <v/>
          </cell>
        </row>
        <row r="1277">
          <cell r="A1277" t="str">
            <v>550-5723</v>
          </cell>
          <cell r="B1277" t="str">
            <v>LF</v>
          </cell>
          <cell r="C1277" t="str">
            <v/>
          </cell>
        </row>
        <row r="1278">
          <cell r="A1278" t="str">
            <v>550-5780</v>
          </cell>
          <cell r="B1278" t="str">
            <v>LF</v>
          </cell>
          <cell r="C1278" t="str">
            <v/>
          </cell>
        </row>
        <row r="1279">
          <cell r="A1279" t="str">
            <v>550-5840</v>
          </cell>
          <cell r="B1279" t="str">
            <v>LF</v>
          </cell>
          <cell r="C1279" t="str">
            <v/>
          </cell>
        </row>
        <row r="1280">
          <cell r="A1280" t="str">
            <v>550-5842</v>
          </cell>
          <cell r="B1280" t="str">
            <v>LF</v>
          </cell>
          <cell r="C1280" t="str">
            <v/>
          </cell>
        </row>
        <row r="1281">
          <cell r="A1281" t="str">
            <v>550-5844</v>
          </cell>
          <cell r="B1281" t="str">
            <v>LF</v>
          </cell>
          <cell r="C1281" t="str">
            <v/>
          </cell>
        </row>
        <row r="1282">
          <cell r="A1282" t="str">
            <v>550-5900</v>
          </cell>
          <cell r="B1282" t="str">
            <v>LF</v>
          </cell>
          <cell r="C1282" t="str">
            <v/>
          </cell>
        </row>
        <row r="1283">
          <cell r="A1283" t="str">
            <v>550-5960</v>
          </cell>
          <cell r="B1283" t="str">
            <v>LF</v>
          </cell>
          <cell r="C1283" t="str">
            <v/>
          </cell>
        </row>
        <row r="1284">
          <cell r="A1284" t="str">
            <v>550-5965</v>
          </cell>
          <cell r="B1284" t="str">
            <v>LF</v>
          </cell>
          <cell r="C1284" t="str">
            <v/>
          </cell>
        </row>
        <row r="1285">
          <cell r="A1285" t="str">
            <v>550-5970</v>
          </cell>
          <cell r="B1285" t="str">
            <v>LF</v>
          </cell>
          <cell r="C1285" t="str">
            <v/>
          </cell>
        </row>
        <row r="1286">
          <cell r="A1286" t="str">
            <v>550-6008</v>
          </cell>
          <cell r="B1286" t="str">
            <v>LF</v>
          </cell>
          <cell r="C1286" t="str">
            <v/>
          </cell>
        </row>
        <row r="1287">
          <cell r="A1287" t="str">
            <v>550-6010</v>
          </cell>
          <cell r="B1287" t="str">
            <v>LF</v>
          </cell>
          <cell r="C1287" t="str">
            <v/>
          </cell>
        </row>
        <row r="1288">
          <cell r="A1288" t="str">
            <v>550-6012</v>
          </cell>
          <cell r="B1288" t="str">
            <v>LF</v>
          </cell>
          <cell r="C1288" t="str">
            <v/>
          </cell>
        </row>
        <row r="1289">
          <cell r="A1289" t="str">
            <v>550-6015</v>
          </cell>
          <cell r="B1289" t="str">
            <v>LF</v>
          </cell>
          <cell r="C1289" t="str">
            <v/>
          </cell>
        </row>
        <row r="1290">
          <cell r="A1290" t="str">
            <v>550-6017</v>
          </cell>
          <cell r="B1290" t="str">
            <v>LF</v>
          </cell>
          <cell r="C1290" t="str">
            <v/>
          </cell>
        </row>
        <row r="1291">
          <cell r="A1291" t="str">
            <v>550-6019</v>
          </cell>
          <cell r="B1291" t="str">
            <v>LF</v>
          </cell>
          <cell r="C1291" t="str">
            <v/>
          </cell>
        </row>
        <row r="1292">
          <cell r="A1292" t="str">
            <v>550-6020</v>
          </cell>
          <cell r="B1292" t="str">
            <v>LF</v>
          </cell>
          <cell r="C1292" t="str">
            <v/>
          </cell>
        </row>
        <row r="1293">
          <cell r="A1293" t="str">
            <v>550-6022</v>
          </cell>
          <cell r="B1293" t="str">
            <v>LF</v>
          </cell>
          <cell r="C1293" t="str">
            <v/>
          </cell>
        </row>
        <row r="1294">
          <cell r="A1294" t="str">
            <v>550-6024</v>
          </cell>
          <cell r="B1294" t="str">
            <v>LF</v>
          </cell>
          <cell r="C1294" t="str">
            <v/>
          </cell>
        </row>
        <row r="1295">
          <cell r="A1295" t="str">
            <v>550-6026</v>
          </cell>
          <cell r="B1295" t="str">
            <v>LF</v>
          </cell>
          <cell r="C1295" t="str">
            <v/>
          </cell>
        </row>
        <row r="1296">
          <cell r="A1296" t="str">
            <v>550-6028</v>
          </cell>
          <cell r="B1296" t="str">
            <v>LF</v>
          </cell>
          <cell r="C1296" t="str">
            <v/>
          </cell>
        </row>
        <row r="1297">
          <cell r="A1297" t="str">
            <v>550-6030</v>
          </cell>
          <cell r="B1297" t="str">
            <v>LF</v>
          </cell>
          <cell r="C1297" t="str">
            <v/>
          </cell>
        </row>
        <row r="1298">
          <cell r="A1298" t="str">
            <v>550-6032</v>
          </cell>
          <cell r="B1298" t="str">
            <v>LF</v>
          </cell>
          <cell r="C1298" t="str">
            <v/>
          </cell>
        </row>
        <row r="1299">
          <cell r="A1299" t="str">
            <v>550-6034</v>
          </cell>
          <cell r="B1299" t="str">
            <v>LF</v>
          </cell>
          <cell r="C1299" t="str">
            <v/>
          </cell>
        </row>
        <row r="1300">
          <cell r="A1300" t="str">
            <v>550-6036</v>
          </cell>
          <cell r="B1300" t="str">
            <v>LF</v>
          </cell>
          <cell r="C1300" t="str">
            <v/>
          </cell>
        </row>
        <row r="1301">
          <cell r="A1301" t="str">
            <v>550-6038</v>
          </cell>
          <cell r="B1301" t="str">
            <v>LF</v>
          </cell>
          <cell r="C1301" t="str">
            <v/>
          </cell>
        </row>
        <row r="1302">
          <cell r="A1302" t="str">
            <v>550-6040</v>
          </cell>
          <cell r="B1302" t="str">
            <v>LF</v>
          </cell>
          <cell r="C1302" t="str">
            <v/>
          </cell>
        </row>
        <row r="1303">
          <cell r="A1303" t="str">
            <v>550-6042</v>
          </cell>
          <cell r="B1303" t="str">
            <v>LF</v>
          </cell>
          <cell r="C1303" t="str">
            <v/>
          </cell>
        </row>
        <row r="1304">
          <cell r="A1304" t="str">
            <v>550-6044</v>
          </cell>
          <cell r="B1304" t="str">
            <v>LF</v>
          </cell>
          <cell r="C1304" t="str">
            <v/>
          </cell>
        </row>
        <row r="1305">
          <cell r="A1305" t="str">
            <v>550-6046</v>
          </cell>
          <cell r="B1305" t="str">
            <v>LF</v>
          </cell>
          <cell r="C1305" t="str">
            <v/>
          </cell>
        </row>
        <row r="1306">
          <cell r="A1306" t="str">
            <v>550-6048</v>
          </cell>
          <cell r="B1306" t="str">
            <v>LF</v>
          </cell>
          <cell r="C1306" t="str">
            <v/>
          </cell>
        </row>
        <row r="1307">
          <cell r="A1307" t="str">
            <v>550-6050</v>
          </cell>
          <cell r="B1307" t="str">
            <v>LF</v>
          </cell>
          <cell r="C1307" t="str">
            <v/>
          </cell>
        </row>
        <row r="1308">
          <cell r="A1308" t="str">
            <v>550-6052</v>
          </cell>
          <cell r="B1308" t="str">
            <v>LF</v>
          </cell>
          <cell r="C1308" t="str">
            <v/>
          </cell>
        </row>
        <row r="1309">
          <cell r="A1309" t="str">
            <v>550-6054</v>
          </cell>
          <cell r="B1309" t="str">
            <v>LF</v>
          </cell>
          <cell r="C1309" t="str">
            <v/>
          </cell>
        </row>
        <row r="1310">
          <cell r="A1310" t="str">
            <v>550-6056</v>
          </cell>
          <cell r="B1310" t="str">
            <v>LF</v>
          </cell>
          <cell r="C1310" t="str">
            <v/>
          </cell>
        </row>
        <row r="1311">
          <cell r="A1311" t="str">
            <v>550-6058</v>
          </cell>
          <cell r="B1311" t="str">
            <v>LF</v>
          </cell>
          <cell r="C1311" t="str">
            <v/>
          </cell>
        </row>
        <row r="1312">
          <cell r="A1312" t="str">
            <v>550-6060</v>
          </cell>
          <cell r="B1312" t="str">
            <v>LF</v>
          </cell>
          <cell r="C1312" t="str">
            <v/>
          </cell>
        </row>
        <row r="1313">
          <cell r="A1313" t="str">
            <v>550-6062</v>
          </cell>
          <cell r="B1313" t="str">
            <v>LF</v>
          </cell>
          <cell r="C1313" t="str">
            <v/>
          </cell>
        </row>
        <row r="1314">
          <cell r="A1314" t="str">
            <v>550-6064</v>
          </cell>
          <cell r="B1314" t="str">
            <v>LF</v>
          </cell>
          <cell r="C1314" t="str">
            <v/>
          </cell>
        </row>
        <row r="1315">
          <cell r="A1315" t="str">
            <v>550-6066</v>
          </cell>
          <cell r="B1315" t="str">
            <v>LF</v>
          </cell>
          <cell r="C1315" t="str">
            <v/>
          </cell>
        </row>
        <row r="1316">
          <cell r="A1316" t="str">
            <v>550-6068</v>
          </cell>
          <cell r="B1316" t="str">
            <v>LF</v>
          </cell>
          <cell r="C1316" t="str">
            <v/>
          </cell>
        </row>
        <row r="1317">
          <cell r="A1317" t="str">
            <v>550-6070</v>
          </cell>
          <cell r="B1317" t="str">
            <v>LF</v>
          </cell>
          <cell r="C1317" t="str">
            <v/>
          </cell>
        </row>
        <row r="1318">
          <cell r="A1318" t="str">
            <v>550-6071</v>
          </cell>
          <cell r="B1318" t="str">
            <v>LF</v>
          </cell>
          <cell r="C1318" t="str">
            <v/>
          </cell>
        </row>
        <row r="1319">
          <cell r="A1319" t="str">
            <v>550-6072</v>
          </cell>
          <cell r="B1319" t="str">
            <v>LF</v>
          </cell>
          <cell r="C1319" t="str">
            <v/>
          </cell>
        </row>
        <row r="1320">
          <cell r="A1320" t="str">
            <v>550-6074</v>
          </cell>
          <cell r="B1320" t="str">
            <v>LF</v>
          </cell>
          <cell r="C1320" t="str">
            <v/>
          </cell>
        </row>
        <row r="1321">
          <cell r="A1321" t="str">
            <v>550-6076</v>
          </cell>
          <cell r="B1321" t="str">
            <v>LF</v>
          </cell>
          <cell r="C1321" t="str">
            <v/>
          </cell>
        </row>
        <row r="1322">
          <cell r="A1322" t="str">
            <v>550-6078</v>
          </cell>
          <cell r="B1322" t="str">
            <v>LF</v>
          </cell>
          <cell r="C1322" t="str">
            <v/>
          </cell>
        </row>
        <row r="1323">
          <cell r="A1323" t="str">
            <v>550-6080</v>
          </cell>
          <cell r="B1323" t="str">
            <v>LF</v>
          </cell>
          <cell r="C1323" t="str">
            <v/>
          </cell>
        </row>
        <row r="1324">
          <cell r="A1324" t="str">
            <v>550-6082</v>
          </cell>
          <cell r="B1324" t="str">
            <v>LF</v>
          </cell>
          <cell r="C1324" t="str">
            <v/>
          </cell>
        </row>
        <row r="1325">
          <cell r="A1325" t="str">
            <v>550-6084</v>
          </cell>
          <cell r="B1325" t="str">
            <v>LF</v>
          </cell>
          <cell r="C1325" t="str">
            <v/>
          </cell>
        </row>
        <row r="1326">
          <cell r="A1326" t="str">
            <v>550-6086</v>
          </cell>
          <cell r="B1326" t="str">
            <v>LF</v>
          </cell>
          <cell r="C1326" t="str">
            <v/>
          </cell>
        </row>
        <row r="1327">
          <cell r="A1327" t="str">
            <v>550-6088</v>
          </cell>
          <cell r="B1327" t="str">
            <v>LF</v>
          </cell>
          <cell r="C1327" t="str">
            <v/>
          </cell>
        </row>
        <row r="1328">
          <cell r="A1328" t="str">
            <v>550-6090</v>
          </cell>
          <cell r="B1328" t="str">
            <v>LF</v>
          </cell>
          <cell r="C1328" t="str">
            <v/>
          </cell>
        </row>
        <row r="1329">
          <cell r="A1329" t="str">
            <v>550-6092</v>
          </cell>
          <cell r="B1329" t="str">
            <v>LF</v>
          </cell>
          <cell r="C1329" t="str">
            <v/>
          </cell>
        </row>
        <row r="1330">
          <cell r="A1330" t="str">
            <v>550-6108</v>
          </cell>
          <cell r="B1330" t="str">
            <v>LF</v>
          </cell>
          <cell r="C1330" t="str">
            <v/>
          </cell>
        </row>
        <row r="1331">
          <cell r="A1331" t="str">
            <v>550-6111</v>
          </cell>
          <cell r="B1331" t="str">
            <v>LF</v>
          </cell>
          <cell r="C1331" t="str">
            <v/>
          </cell>
        </row>
        <row r="1332">
          <cell r="A1332" t="str">
            <v>550-6120</v>
          </cell>
          <cell r="B1332" t="str">
            <v>LF</v>
          </cell>
          <cell r="C1332" t="str">
            <v/>
          </cell>
        </row>
        <row r="1333">
          <cell r="A1333" t="str">
            <v>550-6150</v>
          </cell>
          <cell r="B1333" t="str">
            <v>LF</v>
          </cell>
          <cell r="C1333" t="str">
            <v/>
          </cell>
        </row>
        <row r="1334">
          <cell r="A1334" t="str">
            <v>550-6180</v>
          </cell>
          <cell r="B1334" t="str">
            <v>LF</v>
          </cell>
          <cell r="C1334" t="str">
            <v/>
          </cell>
        </row>
        <row r="1335">
          <cell r="A1335" t="str">
            <v>550-6181</v>
          </cell>
          <cell r="B1335" t="str">
            <v>LF</v>
          </cell>
          <cell r="C1335" t="str">
            <v/>
          </cell>
        </row>
        <row r="1336">
          <cell r="A1336" t="str">
            <v>550-6182</v>
          </cell>
          <cell r="B1336" t="str">
            <v>LF</v>
          </cell>
          <cell r="C1336" t="str">
            <v/>
          </cell>
        </row>
        <row r="1337">
          <cell r="A1337" t="str">
            <v>550-6240</v>
          </cell>
          <cell r="B1337" t="str">
            <v>LF</v>
          </cell>
          <cell r="C1337" t="str">
            <v/>
          </cell>
        </row>
        <row r="1338">
          <cell r="A1338" t="str">
            <v>550-6241</v>
          </cell>
          <cell r="B1338" t="str">
            <v>LF</v>
          </cell>
          <cell r="C1338" t="str">
            <v/>
          </cell>
        </row>
        <row r="1339">
          <cell r="A1339" t="str">
            <v>550-6242</v>
          </cell>
          <cell r="B1339" t="str">
            <v>LF</v>
          </cell>
          <cell r="C1339" t="str">
            <v/>
          </cell>
        </row>
        <row r="1340">
          <cell r="A1340" t="str">
            <v>550-6243</v>
          </cell>
          <cell r="B1340" t="str">
            <v>LF</v>
          </cell>
          <cell r="C1340" t="str">
            <v/>
          </cell>
        </row>
        <row r="1341">
          <cell r="A1341" t="str">
            <v>550-6300</v>
          </cell>
          <cell r="B1341" t="str">
            <v>LF</v>
          </cell>
          <cell r="C1341" t="str">
            <v/>
          </cell>
        </row>
        <row r="1342">
          <cell r="A1342" t="str">
            <v>550-6301</v>
          </cell>
          <cell r="B1342" t="str">
            <v>LF</v>
          </cell>
          <cell r="C1342" t="str">
            <v/>
          </cell>
        </row>
        <row r="1343">
          <cell r="A1343" t="str">
            <v>550-6302</v>
          </cell>
          <cell r="B1343" t="str">
            <v>LF</v>
          </cell>
          <cell r="C1343" t="str">
            <v/>
          </cell>
        </row>
        <row r="1344">
          <cell r="A1344" t="str">
            <v>550-6360</v>
          </cell>
          <cell r="B1344" t="str">
            <v>LF</v>
          </cell>
          <cell r="C1344" t="str">
            <v/>
          </cell>
        </row>
        <row r="1345">
          <cell r="A1345" t="str">
            <v>550-6361</v>
          </cell>
          <cell r="B1345" t="str">
            <v>LF</v>
          </cell>
          <cell r="C1345" t="str">
            <v/>
          </cell>
        </row>
        <row r="1346">
          <cell r="A1346" t="str">
            <v>550-6420</v>
          </cell>
          <cell r="B1346" t="str">
            <v>LF</v>
          </cell>
          <cell r="C1346" t="str">
            <v/>
          </cell>
        </row>
        <row r="1347">
          <cell r="A1347" t="str">
            <v>550-6480</v>
          </cell>
          <cell r="B1347" t="str">
            <v>LF</v>
          </cell>
          <cell r="C1347" t="str">
            <v/>
          </cell>
        </row>
        <row r="1348">
          <cell r="A1348" t="str">
            <v>550-6540</v>
          </cell>
          <cell r="B1348" t="str">
            <v>LF</v>
          </cell>
          <cell r="C1348" t="str">
            <v/>
          </cell>
        </row>
        <row r="1349">
          <cell r="A1349" t="str">
            <v>550-6600</v>
          </cell>
          <cell r="B1349" t="str">
            <v>LF</v>
          </cell>
          <cell r="C1349" t="str">
            <v/>
          </cell>
        </row>
        <row r="1350">
          <cell r="A1350" t="str">
            <v>550-6720</v>
          </cell>
          <cell r="B1350" t="str">
            <v>LF</v>
          </cell>
          <cell r="C1350" t="str">
            <v/>
          </cell>
        </row>
        <row r="1351">
          <cell r="A1351" t="str">
            <v>550-6802</v>
          </cell>
          <cell r="B1351" t="str">
            <v>EA</v>
          </cell>
          <cell r="C1351" t="str">
            <v/>
          </cell>
        </row>
        <row r="1352">
          <cell r="A1352" t="str">
            <v>550-6804</v>
          </cell>
          <cell r="B1352" t="str">
            <v>EA</v>
          </cell>
          <cell r="C1352" t="str">
            <v/>
          </cell>
        </row>
        <row r="1353">
          <cell r="A1353" t="str">
            <v>550-6806</v>
          </cell>
          <cell r="B1353" t="str">
            <v>EA</v>
          </cell>
          <cell r="C1353" t="str">
            <v/>
          </cell>
        </row>
        <row r="1354">
          <cell r="A1354" t="str">
            <v>550-6808</v>
          </cell>
          <cell r="B1354" t="str">
            <v>EA</v>
          </cell>
          <cell r="C1354" t="str">
            <v/>
          </cell>
        </row>
        <row r="1355">
          <cell r="A1355" t="str">
            <v>550-6810</v>
          </cell>
          <cell r="B1355" t="str">
            <v>EA</v>
          </cell>
          <cell r="C1355" t="str">
            <v/>
          </cell>
        </row>
        <row r="1356">
          <cell r="A1356" t="str">
            <v>550-6812</v>
          </cell>
          <cell r="B1356" t="str">
            <v>EA</v>
          </cell>
          <cell r="C1356" t="str">
            <v/>
          </cell>
        </row>
        <row r="1357">
          <cell r="A1357" t="str">
            <v>550-6814</v>
          </cell>
          <cell r="B1357" t="str">
            <v>EA</v>
          </cell>
          <cell r="C1357" t="str">
            <v/>
          </cell>
        </row>
        <row r="1358">
          <cell r="A1358" t="str">
            <v>550-6816</v>
          </cell>
          <cell r="B1358" t="str">
            <v>EA</v>
          </cell>
          <cell r="C1358" t="str">
            <v/>
          </cell>
        </row>
        <row r="1359">
          <cell r="A1359" t="str">
            <v>550-6818</v>
          </cell>
          <cell r="B1359" t="str">
            <v>EA</v>
          </cell>
          <cell r="C1359" t="str">
            <v/>
          </cell>
        </row>
        <row r="1360">
          <cell r="A1360" t="str">
            <v>550-6820</v>
          </cell>
          <cell r="B1360" t="str">
            <v>EA</v>
          </cell>
          <cell r="C1360" t="str">
            <v/>
          </cell>
        </row>
        <row r="1361">
          <cell r="A1361" t="str">
            <v>550-6822</v>
          </cell>
          <cell r="B1361" t="str">
            <v>EA</v>
          </cell>
          <cell r="C1361" t="str">
            <v/>
          </cell>
        </row>
        <row r="1362">
          <cell r="A1362" t="str">
            <v>550-6824</v>
          </cell>
          <cell r="B1362" t="str">
            <v>EA</v>
          </cell>
          <cell r="C1362" t="str">
            <v/>
          </cell>
        </row>
        <row r="1363">
          <cell r="A1363" t="str">
            <v>550-6826</v>
          </cell>
          <cell r="B1363" t="str">
            <v>EA</v>
          </cell>
          <cell r="C1363" t="str">
            <v/>
          </cell>
        </row>
        <row r="1364">
          <cell r="A1364" t="str">
            <v>550-6828</v>
          </cell>
          <cell r="B1364" t="str">
            <v>EA</v>
          </cell>
          <cell r="C1364" t="str">
            <v/>
          </cell>
        </row>
        <row r="1365">
          <cell r="A1365" t="str">
            <v>550-6830</v>
          </cell>
          <cell r="B1365" t="str">
            <v>EA</v>
          </cell>
          <cell r="C1365" t="str">
            <v/>
          </cell>
        </row>
        <row r="1366">
          <cell r="A1366" t="str">
            <v>550-6832</v>
          </cell>
          <cell r="B1366" t="str">
            <v>EA</v>
          </cell>
          <cell r="C1366" t="str">
            <v/>
          </cell>
        </row>
        <row r="1367">
          <cell r="A1367" t="str">
            <v>550-6834</v>
          </cell>
          <cell r="B1367" t="str">
            <v>EA</v>
          </cell>
          <cell r="C1367" t="str">
            <v/>
          </cell>
        </row>
        <row r="1368">
          <cell r="A1368" t="str">
            <v>550-6836</v>
          </cell>
          <cell r="B1368" t="str">
            <v>EA</v>
          </cell>
          <cell r="C1368" t="str">
            <v/>
          </cell>
        </row>
        <row r="1369">
          <cell r="A1369" t="str">
            <v>550-6838</v>
          </cell>
          <cell r="B1369" t="str">
            <v>EA</v>
          </cell>
          <cell r="C1369" t="str">
            <v/>
          </cell>
        </row>
        <row r="1370">
          <cell r="A1370" t="str">
            <v>550-6840</v>
          </cell>
          <cell r="B1370" t="str">
            <v>EA</v>
          </cell>
          <cell r="C1370" t="str">
            <v/>
          </cell>
        </row>
        <row r="1371">
          <cell r="A1371" t="str">
            <v>550-6842</v>
          </cell>
          <cell r="B1371" t="str">
            <v>EA</v>
          </cell>
          <cell r="C1371" t="str">
            <v/>
          </cell>
        </row>
        <row r="1372">
          <cell r="A1372" t="str">
            <v>550-6844</v>
          </cell>
          <cell r="B1372" t="str">
            <v>EA</v>
          </cell>
          <cell r="C1372" t="str">
            <v/>
          </cell>
        </row>
        <row r="1373">
          <cell r="A1373" t="str">
            <v>550-9000</v>
          </cell>
          <cell r="B1373" t="str">
            <v>LF</v>
          </cell>
          <cell r="C1373" t="str">
            <v/>
          </cell>
        </row>
        <row r="1374">
          <cell r="A1374" t="str">
            <v>555-1006</v>
          </cell>
          <cell r="B1374" t="str">
            <v>LF</v>
          </cell>
          <cell r="C1374" t="str">
            <v/>
          </cell>
        </row>
        <row r="1375">
          <cell r="A1375" t="str">
            <v>560-0020</v>
          </cell>
          <cell r="B1375" t="str">
            <v>LF</v>
          </cell>
          <cell r="C1375" t="str">
            <v/>
          </cell>
        </row>
        <row r="1376">
          <cell r="A1376" t="str">
            <v>560-9000</v>
          </cell>
          <cell r="B1376" t="str">
            <v>LS</v>
          </cell>
          <cell r="C1376" t="str">
            <v/>
          </cell>
        </row>
        <row r="1377">
          <cell r="A1377" t="str">
            <v>561-0010</v>
          </cell>
          <cell r="B1377" t="str">
            <v>LF</v>
          </cell>
          <cell r="C1377" t="str">
            <v/>
          </cell>
        </row>
        <row r="1378">
          <cell r="A1378" t="str">
            <v>561-0136</v>
          </cell>
          <cell r="B1378" t="str">
            <v>LF</v>
          </cell>
          <cell r="C1378" t="str">
            <v>* * * Requires Special Provision * * *</v>
          </cell>
        </row>
        <row r="1379">
          <cell r="A1379" t="str">
            <v>561-1008</v>
          </cell>
          <cell r="B1379" t="str">
            <v>LF</v>
          </cell>
          <cell r="C1379" t="str">
            <v>* * * Requires Special Provision * * *</v>
          </cell>
        </row>
        <row r="1380">
          <cell r="A1380" t="str">
            <v>561-1009</v>
          </cell>
          <cell r="B1380" t="str">
            <v>LF</v>
          </cell>
          <cell r="C1380" t="str">
            <v>* * * Requires Special Provision * * *</v>
          </cell>
        </row>
        <row r="1381">
          <cell r="A1381" t="str">
            <v>561-1010</v>
          </cell>
          <cell r="B1381" t="str">
            <v>LF</v>
          </cell>
          <cell r="C1381" t="str">
            <v>* * * Requires Special Provision * * *</v>
          </cell>
        </row>
        <row r="1382">
          <cell r="A1382" t="str">
            <v>561-1012</v>
          </cell>
          <cell r="B1382" t="str">
            <v>LF</v>
          </cell>
          <cell r="C1382" t="str">
            <v>* * * Requires Special Provision * * *</v>
          </cell>
        </row>
        <row r="1383">
          <cell r="A1383" t="str">
            <v>561-1015</v>
          </cell>
          <cell r="B1383" t="str">
            <v>LF</v>
          </cell>
          <cell r="C1383" t="str">
            <v>* * * Requires Special Provision * * *</v>
          </cell>
        </row>
        <row r="1384">
          <cell r="A1384" t="str">
            <v>561-1018</v>
          </cell>
          <cell r="B1384" t="str">
            <v>LF</v>
          </cell>
          <cell r="C1384" t="str">
            <v>* * * Requires Special Provision * * *</v>
          </cell>
        </row>
        <row r="1385">
          <cell r="A1385" t="str">
            <v>561-1021</v>
          </cell>
          <cell r="B1385" t="str">
            <v>LF</v>
          </cell>
          <cell r="C1385" t="str">
            <v>* * * Requires Special Provision * * *</v>
          </cell>
        </row>
        <row r="1386">
          <cell r="A1386" t="str">
            <v>561-1024</v>
          </cell>
          <cell r="B1386" t="str">
            <v>LF</v>
          </cell>
          <cell r="C1386" t="str">
            <v>* * * Requires Special Provision * * *</v>
          </cell>
        </row>
        <row r="1387">
          <cell r="A1387" t="str">
            <v>561-1027</v>
          </cell>
          <cell r="B1387" t="str">
            <v>LF</v>
          </cell>
          <cell r="C1387" t="str">
            <v>* * * Requires Special Provision * * *</v>
          </cell>
        </row>
        <row r="1388">
          <cell r="A1388" t="str">
            <v>561-1030</v>
          </cell>
          <cell r="B1388" t="str">
            <v>LF</v>
          </cell>
          <cell r="C1388" t="str">
            <v>* * * Requires Special Provision * * *</v>
          </cell>
        </row>
        <row r="1389">
          <cell r="A1389" t="str">
            <v>561-1033</v>
          </cell>
          <cell r="B1389" t="str">
            <v>LF</v>
          </cell>
          <cell r="C1389" t="str">
            <v>* * * Requires Special Provision * * *</v>
          </cell>
        </row>
        <row r="1390">
          <cell r="A1390" t="str">
            <v>561-1036</v>
          </cell>
          <cell r="B1390" t="str">
            <v>LF</v>
          </cell>
          <cell r="C1390" t="str">
            <v>* * * Requires Special Provision * * *</v>
          </cell>
        </row>
        <row r="1391">
          <cell r="A1391" t="str">
            <v>561-1042</v>
          </cell>
          <cell r="B1391" t="str">
            <v>LF</v>
          </cell>
          <cell r="C1391" t="str">
            <v>* * * Requires Special Provision * * *</v>
          </cell>
        </row>
        <row r="1392">
          <cell r="A1392" t="str">
            <v>561-1048</v>
          </cell>
          <cell r="B1392" t="str">
            <v>LF</v>
          </cell>
          <cell r="C1392" t="str">
            <v>* * * Requires Special Provision * * *</v>
          </cell>
        </row>
        <row r="1393">
          <cell r="A1393" t="str">
            <v>561-1054</v>
          </cell>
          <cell r="B1393" t="str">
            <v>LF</v>
          </cell>
          <cell r="C1393" t="str">
            <v>* * * Requires Special Provision * * *</v>
          </cell>
        </row>
        <row r="1394">
          <cell r="A1394" t="str">
            <v>561-1060</v>
          </cell>
          <cell r="B1394" t="str">
            <v>LF</v>
          </cell>
          <cell r="C1394" t="str">
            <v>* * * Requires Special Provision * * *</v>
          </cell>
        </row>
        <row r="1395">
          <cell r="A1395" t="str">
            <v>561-1066</v>
          </cell>
          <cell r="B1395" t="str">
            <v>LF</v>
          </cell>
          <cell r="C1395" t="str">
            <v>* * * Requires Special Provision * * *</v>
          </cell>
        </row>
        <row r="1396">
          <cell r="A1396" t="str">
            <v>561-1072</v>
          </cell>
          <cell r="B1396" t="str">
            <v>LF</v>
          </cell>
          <cell r="C1396" t="str">
            <v>* * * Requires Special Provision * * *</v>
          </cell>
        </row>
        <row r="1397">
          <cell r="A1397" t="str">
            <v>561-1078</v>
          </cell>
          <cell r="B1397" t="str">
            <v>LF</v>
          </cell>
          <cell r="C1397" t="str">
            <v>* * * Requires Special Provision * * *</v>
          </cell>
        </row>
        <row r="1398">
          <cell r="A1398" t="str">
            <v>561-1084</v>
          </cell>
          <cell r="B1398" t="str">
            <v>LF</v>
          </cell>
          <cell r="C1398" t="str">
            <v>* * * Requires Special Provision * * *</v>
          </cell>
        </row>
        <row r="1399">
          <cell r="A1399" t="str">
            <v>561-1090</v>
          </cell>
          <cell r="B1399" t="str">
            <v>LF</v>
          </cell>
          <cell r="C1399" t="str">
            <v>* * * Requires Special Provision * * *</v>
          </cell>
        </row>
        <row r="1400">
          <cell r="A1400" t="str">
            <v>561-1096</v>
          </cell>
          <cell r="B1400" t="str">
            <v>LF</v>
          </cell>
          <cell r="C1400" t="str">
            <v>* * * Requires Special Provision * * *</v>
          </cell>
        </row>
        <row r="1401">
          <cell r="A1401" t="str">
            <v>561-1102</v>
          </cell>
          <cell r="B1401" t="str">
            <v>LF</v>
          </cell>
          <cell r="C1401" t="str">
            <v>* * * Requires Special Provision * * *</v>
          </cell>
        </row>
        <row r="1402">
          <cell r="A1402" t="str">
            <v>561-1108</v>
          </cell>
          <cell r="B1402" t="str">
            <v>LF</v>
          </cell>
          <cell r="C1402" t="str">
            <v>* * * Requires Special Provision * * *</v>
          </cell>
        </row>
        <row r="1403">
          <cell r="A1403" t="str">
            <v>561-1120</v>
          </cell>
          <cell r="B1403" t="str">
            <v>LF</v>
          </cell>
          <cell r="C1403" t="str">
            <v>* * * Requires Special Provision * * *</v>
          </cell>
        </row>
        <row r="1404">
          <cell r="A1404" t="str">
            <v>561-2024</v>
          </cell>
          <cell r="B1404" t="str">
            <v>LF</v>
          </cell>
          <cell r="C1404" t="str">
            <v>* * * Requires Special Provision * * *</v>
          </cell>
        </row>
        <row r="1405">
          <cell r="A1405" t="str">
            <v>561-2042</v>
          </cell>
          <cell r="B1405" t="str">
            <v>LF</v>
          </cell>
          <cell r="C1405" t="str">
            <v>* * * Requires Special Provision * * *</v>
          </cell>
        </row>
        <row r="1406">
          <cell r="A1406" t="str">
            <v>561-2099</v>
          </cell>
          <cell r="B1406" t="str">
            <v>LF</v>
          </cell>
          <cell r="C1406" t="str">
            <v>* * * Requires Special Provision * * *</v>
          </cell>
        </row>
        <row r="1407">
          <cell r="A1407" t="str">
            <v>570-1000</v>
          </cell>
          <cell r="B1407" t="str">
            <v>LS</v>
          </cell>
          <cell r="C1407" t="str">
            <v/>
          </cell>
        </row>
        <row r="1408">
          <cell r="A1408" t="str">
            <v>572-1000</v>
          </cell>
          <cell r="B1408" t="str">
            <v>LF</v>
          </cell>
          <cell r="C1408" t="str">
            <v>* * * Requires Special Provision * * *</v>
          </cell>
        </row>
        <row r="1409">
          <cell r="A1409" t="str">
            <v>573-1004</v>
          </cell>
          <cell r="B1409" t="str">
            <v>LF</v>
          </cell>
          <cell r="C1409" t="str">
            <v/>
          </cell>
        </row>
        <row r="1410">
          <cell r="A1410" t="str">
            <v>573-1006</v>
          </cell>
          <cell r="B1410" t="str">
            <v>LF</v>
          </cell>
          <cell r="C1410" t="str">
            <v/>
          </cell>
        </row>
        <row r="1411">
          <cell r="A1411" t="str">
            <v>573-1010</v>
          </cell>
          <cell r="B1411" t="str">
            <v>LF</v>
          </cell>
          <cell r="C1411" t="str">
            <v/>
          </cell>
        </row>
        <row r="1412">
          <cell r="A1412" t="str">
            <v>573-2004</v>
          </cell>
          <cell r="B1412" t="str">
            <v>LF</v>
          </cell>
          <cell r="C1412" t="str">
            <v/>
          </cell>
        </row>
        <row r="1413">
          <cell r="A1413" t="str">
            <v>573-2006</v>
          </cell>
          <cell r="B1413" t="str">
            <v>LF</v>
          </cell>
          <cell r="C1413" t="str">
            <v/>
          </cell>
        </row>
        <row r="1414">
          <cell r="A1414" t="str">
            <v>573-2008</v>
          </cell>
          <cell r="B1414" t="str">
            <v>LF</v>
          </cell>
          <cell r="C1414" t="str">
            <v/>
          </cell>
        </row>
        <row r="1415">
          <cell r="A1415" t="str">
            <v>573-2010</v>
          </cell>
          <cell r="B1415" t="str">
            <v>LF</v>
          </cell>
          <cell r="C1415" t="str">
            <v/>
          </cell>
        </row>
        <row r="1416">
          <cell r="A1416" t="str">
            <v>573-2012</v>
          </cell>
          <cell r="B1416" t="str">
            <v>LF</v>
          </cell>
          <cell r="C1416" t="str">
            <v/>
          </cell>
        </row>
        <row r="1417">
          <cell r="A1417" t="str">
            <v>574-0206</v>
          </cell>
          <cell r="B1417" t="str">
            <v>LF</v>
          </cell>
          <cell r="C1417" t="str">
            <v/>
          </cell>
        </row>
        <row r="1418">
          <cell r="A1418" t="str">
            <v>574-0212</v>
          </cell>
          <cell r="B1418" t="str">
            <v>LF</v>
          </cell>
          <cell r="C1418" t="str">
            <v/>
          </cell>
        </row>
        <row r="1419">
          <cell r="A1419" t="str">
            <v>576-1006</v>
          </cell>
          <cell r="B1419" t="str">
            <v>LF</v>
          </cell>
          <cell r="C1419" t="str">
            <v/>
          </cell>
        </row>
        <row r="1420">
          <cell r="A1420" t="str">
            <v>576-1008</v>
          </cell>
          <cell r="B1420" t="str">
            <v>LF</v>
          </cell>
          <cell r="C1420" t="str">
            <v/>
          </cell>
        </row>
        <row r="1421">
          <cell r="A1421" t="str">
            <v>576-1010</v>
          </cell>
          <cell r="B1421" t="str">
            <v>LF</v>
          </cell>
          <cell r="C1421" t="str">
            <v/>
          </cell>
        </row>
        <row r="1422">
          <cell r="A1422" t="str">
            <v>576-1012</v>
          </cell>
          <cell r="B1422" t="str">
            <v>LF</v>
          </cell>
          <cell r="C1422" t="str">
            <v/>
          </cell>
        </row>
        <row r="1423">
          <cell r="A1423" t="str">
            <v>576-1015</v>
          </cell>
          <cell r="B1423" t="str">
            <v>LF</v>
          </cell>
          <cell r="C1423" t="str">
            <v/>
          </cell>
        </row>
        <row r="1424">
          <cell r="A1424" t="str">
            <v>576-1018</v>
          </cell>
          <cell r="B1424" t="str">
            <v>LF</v>
          </cell>
          <cell r="C1424" t="str">
            <v/>
          </cell>
        </row>
        <row r="1425">
          <cell r="A1425" t="str">
            <v>576-1024</v>
          </cell>
          <cell r="B1425" t="str">
            <v>LF</v>
          </cell>
          <cell r="C1425" t="str">
            <v/>
          </cell>
        </row>
        <row r="1426">
          <cell r="A1426" t="str">
            <v>576-1030</v>
          </cell>
          <cell r="B1426" t="str">
            <v>LF</v>
          </cell>
          <cell r="C1426" t="str">
            <v/>
          </cell>
        </row>
        <row r="1427">
          <cell r="A1427" t="str">
            <v>576-1036</v>
          </cell>
          <cell r="B1427" t="str">
            <v>LF</v>
          </cell>
          <cell r="C1427" t="str">
            <v/>
          </cell>
        </row>
        <row r="1428">
          <cell r="A1428" t="str">
            <v>576-1042</v>
          </cell>
          <cell r="B1428" t="str">
            <v>LF</v>
          </cell>
          <cell r="C1428" t="str">
            <v/>
          </cell>
        </row>
        <row r="1429">
          <cell r="A1429" t="str">
            <v>576-1048</v>
          </cell>
          <cell r="B1429" t="str">
            <v>LF</v>
          </cell>
          <cell r="C1429" t="str">
            <v/>
          </cell>
        </row>
        <row r="1430">
          <cell r="A1430" t="str">
            <v>577-1100</v>
          </cell>
          <cell r="B1430" t="str">
            <v>EA</v>
          </cell>
          <cell r="C1430" t="str">
            <v/>
          </cell>
        </row>
        <row r="1431">
          <cell r="A1431" t="str">
            <v>581-1000</v>
          </cell>
          <cell r="B1431" t="str">
            <v>EA</v>
          </cell>
          <cell r="C1431" t="str">
            <v/>
          </cell>
        </row>
        <row r="1432">
          <cell r="A1432" t="str">
            <v>581-1005</v>
          </cell>
          <cell r="B1432" t="str">
            <v>EA</v>
          </cell>
          <cell r="C1432" t="str">
            <v/>
          </cell>
        </row>
        <row r="1433">
          <cell r="A1433" t="str">
            <v>590-1000</v>
          </cell>
          <cell r="B1433" t="str">
            <v>SY</v>
          </cell>
          <cell r="C1433" t="str">
            <v>* * * Requires Special Provision * * *</v>
          </cell>
        </row>
        <row r="1434">
          <cell r="A1434" t="str">
            <v>600-0001</v>
          </cell>
          <cell r="B1434" t="str">
            <v>CY</v>
          </cell>
          <cell r="C1434" t="str">
            <v/>
          </cell>
        </row>
        <row r="1435">
          <cell r="A1435" t="str">
            <v>600-0020</v>
          </cell>
          <cell r="B1435" t="str">
            <v>CY</v>
          </cell>
          <cell r="C1435" t="str">
            <v>* * * Requires Special Provision * * *</v>
          </cell>
        </row>
        <row r="1436">
          <cell r="A1436" t="str">
            <v>602-4030</v>
          </cell>
          <cell r="B1436" t="str">
            <v>CY</v>
          </cell>
          <cell r="C1436" t="str">
            <v>* * * Requires Special Provision * * *</v>
          </cell>
        </row>
        <row r="1437">
          <cell r="A1437" t="str">
            <v>602-4040</v>
          </cell>
          <cell r="B1437" t="str">
            <v>CY</v>
          </cell>
          <cell r="C1437" t="str">
            <v>* * * Requires Special Provision * * *</v>
          </cell>
        </row>
        <row r="1438">
          <cell r="A1438" t="str">
            <v>602-4061</v>
          </cell>
          <cell r="B1438" t="str">
            <v>LF</v>
          </cell>
          <cell r="C1438" t="str">
            <v>* * * Requires Special Provision * * *</v>
          </cell>
        </row>
        <row r="1439">
          <cell r="A1439" t="str">
            <v>603-0006</v>
          </cell>
          <cell r="B1439" t="str">
            <v>SY</v>
          </cell>
          <cell r="C1439" t="str">
            <v/>
          </cell>
        </row>
        <row r="1440">
          <cell r="A1440" t="str">
            <v>603-1012</v>
          </cell>
          <cell r="B1440" t="str">
            <v>SY</v>
          </cell>
          <cell r="C1440" t="str">
            <v/>
          </cell>
        </row>
        <row r="1441">
          <cell r="A1441" t="str">
            <v>603-1018</v>
          </cell>
          <cell r="B1441" t="str">
            <v>SY</v>
          </cell>
          <cell r="C1441" t="str">
            <v/>
          </cell>
        </row>
        <row r="1442">
          <cell r="A1442" t="str">
            <v>603-1024</v>
          </cell>
          <cell r="B1442" t="str">
            <v>SY</v>
          </cell>
          <cell r="C1442" t="str">
            <v/>
          </cell>
        </row>
        <row r="1443">
          <cell r="A1443" t="str">
            <v>603-1050</v>
          </cell>
          <cell r="B1443" t="str">
            <v>TN</v>
          </cell>
          <cell r="C1443" t="str">
            <v>* * * Requires Special Provision * * *</v>
          </cell>
        </row>
        <row r="1444">
          <cell r="A1444" t="str">
            <v>603-1056</v>
          </cell>
          <cell r="B1444" t="str">
            <v>TN</v>
          </cell>
          <cell r="C1444" t="str">
            <v>* * * Requires Special Provision * * *</v>
          </cell>
        </row>
        <row r="1445">
          <cell r="A1445" t="str">
            <v>603-1058</v>
          </cell>
          <cell r="B1445" t="str">
            <v>TN</v>
          </cell>
          <cell r="C1445" t="str">
            <v>* * * Requires Special Provision * * *</v>
          </cell>
        </row>
        <row r="1446">
          <cell r="A1446" t="str">
            <v>603-1059</v>
          </cell>
          <cell r="B1446" t="str">
            <v>TN</v>
          </cell>
          <cell r="C1446" t="str">
            <v>* * * Requires Special Provision * * *</v>
          </cell>
        </row>
        <row r="1447">
          <cell r="A1447" t="str">
            <v>603-1218</v>
          </cell>
          <cell r="B1447" t="str">
            <v>SY</v>
          </cell>
          <cell r="C1447" t="str">
            <v/>
          </cell>
        </row>
        <row r="1448">
          <cell r="A1448" t="str">
            <v>603-1224</v>
          </cell>
          <cell r="B1448" t="str">
            <v>SY</v>
          </cell>
          <cell r="C1448" t="str">
            <v/>
          </cell>
        </row>
        <row r="1449">
          <cell r="A1449" t="str">
            <v>603-1300</v>
          </cell>
          <cell r="B1449" t="str">
            <v>TN</v>
          </cell>
          <cell r="C1449" t="str">
            <v>* * * Requires Special Provision * * *</v>
          </cell>
        </row>
        <row r="1450">
          <cell r="A1450" t="str">
            <v>603-2012</v>
          </cell>
          <cell r="B1450" t="str">
            <v>SY</v>
          </cell>
          <cell r="C1450" t="str">
            <v/>
          </cell>
        </row>
        <row r="1451">
          <cell r="A1451" t="str">
            <v>603-2018</v>
          </cell>
          <cell r="B1451" t="str">
            <v>SY</v>
          </cell>
          <cell r="C1451" t="str">
            <v/>
          </cell>
        </row>
        <row r="1452">
          <cell r="A1452" t="str">
            <v>603-2024</v>
          </cell>
          <cell r="B1452" t="str">
            <v>SY</v>
          </cell>
          <cell r="C1452" t="str">
            <v/>
          </cell>
        </row>
        <row r="1453">
          <cell r="A1453" t="str">
            <v>603-2030</v>
          </cell>
          <cell r="B1453" t="str">
            <v>SY</v>
          </cell>
          <cell r="C1453" t="str">
            <v/>
          </cell>
        </row>
        <row r="1454">
          <cell r="A1454" t="str">
            <v>603-2036</v>
          </cell>
          <cell r="B1454" t="str">
            <v>SY</v>
          </cell>
          <cell r="C1454" t="str">
            <v/>
          </cell>
        </row>
        <row r="1455">
          <cell r="A1455" t="str">
            <v>603-2048</v>
          </cell>
          <cell r="B1455" t="str">
            <v>SY</v>
          </cell>
          <cell r="C1455" t="str">
            <v/>
          </cell>
        </row>
        <row r="1456">
          <cell r="A1456" t="str">
            <v>603-2060</v>
          </cell>
          <cell r="B1456" t="str">
            <v>SY</v>
          </cell>
          <cell r="C1456" t="str">
            <v/>
          </cell>
        </row>
        <row r="1457">
          <cell r="A1457" t="str">
            <v>603-2180</v>
          </cell>
          <cell r="B1457" t="str">
            <v>SY</v>
          </cell>
          <cell r="C1457" t="str">
            <v/>
          </cell>
        </row>
        <row r="1458">
          <cell r="A1458" t="str">
            <v>603-2181</v>
          </cell>
          <cell r="B1458" t="str">
            <v>SY</v>
          </cell>
          <cell r="C1458" t="str">
            <v/>
          </cell>
        </row>
        <row r="1459">
          <cell r="A1459" t="str">
            <v>603-2182</v>
          </cell>
          <cell r="B1459" t="str">
            <v>SY</v>
          </cell>
          <cell r="C1459" t="str">
            <v/>
          </cell>
        </row>
        <row r="1460">
          <cell r="A1460" t="str">
            <v>603-2184</v>
          </cell>
          <cell r="B1460" t="str">
            <v>SY</v>
          </cell>
          <cell r="C1460" t="str">
            <v/>
          </cell>
        </row>
        <row r="1461">
          <cell r="A1461" t="str">
            <v>603-2186</v>
          </cell>
          <cell r="B1461" t="str">
            <v>SY</v>
          </cell>
          <cell r="C1461" t="str">
            <v/>
          </cell>
        </row>
        <row r="1462">
          <cell r="A1462" t="str">
            <v>603-2997</v>
          </cell>
          <cell r="B1462" t="str">
            <v>SY</v>
          </cell>
          <cell r="C1462" t="str">
            <v/>
          </cell>
        </row>
        <row r="1463">
          <cell r="A1463" t="str">
            <v>603-3103</v>
          </cell>
          <cell r="B1463" t="str">
            <v>TN</v>
          </cell>
          <cell r="C1463" t="str">
            <v>* * * Requires Special Provision * * *</v>
          </cell>
        </row>
        <row r="1464">
          <cell r="A1464" t="str">
            <v>603-6006</v>
          </cell>
          <cell r="B1464" t="str">
            <v>SY</v>
          </cell>
          <cell r="C1464" t="str">
            <v/>
          </cell>
        </row>
        <row r="1465">
          <cell r="A1465" t="str">
            <v>603-6008</v>
          </cell>
          <cell r="B1465" t="str">
            <v>SY</v>
          </cell>
          <cell r="C1465" t="str">
            <v/>
          </cell>
        </row>
        <row r="1466">
          <cell r="A1466" t="str">
            <v>603-6012</v>
          </cell>
          <cell r="B1466" t="str">
            <v>SY</v>
          </cell>
          <cell r="C1466" t="str">
            <v/>
          </cell>
        </row>
        <row r="1467">
          <cell r="A1467" t="str">
            <v>603-7000</v>
          </cell>
          <cell r="B1467" t="str">
            <v>SY</v>
          </cell>
          <cell r="C1467" t="str">
            <v/>
          </cell>
        </row>
        <row r="1468">
          <cell r="A1468" t="str">
            <v>607-1000</v>
          </cell>
          <cell r="B1468" t="str">
            <v>CY</v>
          </cell>
          <cell r="C1468" t="str">
            <v/>
          </cell>
        </row>
        <row r="1469">
          <cell r="A1469" t="str">
            <v>607-3000</v>
          </cell>
          <cell r="B1469" t="str">
            <v>SF</v>
          </cell>
          <cell r="C1469" t="str">
            <v>* * * Requires Special Provision * * *</v>
          </cell>
        </row>
        <row r="1470">
          <cell r="A1470" t="str">
            <v>607-4000</v>
          </cell>
          <cell r="B1470" t="str">
            <v>LS</v>
          </cell>
          <cell r="C1470" t="str">
            <v>* * * Requires Special Provision * * *</v>
          </cell>
        </row>
        <row r="1471">
          <cell r="A1471" t="str">
            <v>607-4100</v>
          </cell>
          <cell r="B1471" t="str">
            <v>LS</v>
          </cell>
          <cell r="C1471" t="str">
            <v>* * * Requires Special Provision * * *</v>
          </cell>
        </row>
        <row r="1472">
          <cell r="A1472" t="str">
            <v>608-1000</v>
          </cell>
          <cell r="B1472" t="str">
            <v>CY</v>
          </cell>
          <cell r="C1472" t="str">
            <v/>
          </cell>
        </row>
        <row r="1473">
          <cell r="A1473" t="str">
            <v>608-1010</v>
          </cell>
          <cell r="B1473" t="str">
            <v>L S</v>
          </cell>
          <cell r="C1473" t="str">
            <v/>
          </cell>
        </row>
        <row r="1474">
          <cell r="A1474" t="str">
            <v>608-1050</v>
          </cell>
          <cell r="B1474" t="str">
            <v>M</v>
          </cell>
          <cell r="C1474" t="str">
            <v/>
          </cell>
        </row>
        <row r="1475">
          <cell r="A1475" t="str">
            <v>608-2000</v>
          </cell>
          <cell r="B1475" t="str">
            <v>M</v>
          </cell>
          <cell r="C1475" t="str">
            <v/>
          </cell>
        </row>
        <row r="1476">
          <cell r="A1476" t="str">
            <v>608-3000</v>
          </cell>
          <cell r="B1476" t="str">
            <v>EA</v>
          </cell>
          <cell r="C1476" t="str">
            <v>* * * Requires Special Provision * * *</v>
          </cell>
        </row>
        <row r="1477">
          <cell r="A1477" t="str">
            <v>608-4000</v>
          </cell>
          <cell r="B1477" t="str">
            <v>LF</v>
          </cell>
          <cell r="C1477" t="str">
            <v>* * * Requires Special Provision * * *</v>
          </cell>
        </row>
        <row r="1478">
          <cell r="A1478" t="str">
            <v>608-4500</v>
          </cell>
          <cell r="B1478" t="str">
            <v>LS</v>
          </cell>
          <cell r="C1478" t="str">
            <v>* * * Requires Special Provision * * *</v>
          </cell>
        </row>
        <row r="1479">
          <cell r="A1479" t="str">
            <v>609-1000</v>
          </cell>
          <cell r="B1479" t="str">
            <v>SY</v>
          </cell>
          <cell r="C1479" t="str">
            <v/>
          </cell>
        </row>
        <row r="1480">
          <cell r="A1480" t="str">
            <v>610-0002</v>
          </cell>
          <cell r="B1480" t="str">
            <v>LS</v>
          </cell>
          <cell r="C1480" t="str">
            <v/>
          </cell>
        </row>
        <row r="1481">
          <cell r="A1481" t="str">
            <v>610-0007</v>
          </cell>
          <cell r="B1481" t="str">
            <v>LS</v>
          </cell>
          <cell r="C1481" t="str">
            <v/>
          </cell>
        </row>
        <row r="1482">
          <cell r="A1482" t="str">
            <v>610-0013</v>
          </cell>
          <cell r="B1482" t="str">
            <v>LS</v>
          </cell>
          <cell r="C1482" t="str">
            <v/>
          </cell>
        </row>
        <row r="1483">
          <cell r="A1483" t="str">
            <v>610-0016</v>
          </cell>
          <cell r="B1483" t="str">
            <v>LF</v>
          </cell>
          <cell r="C1483" t="str">
            <v/>
          </cell>
        </row>
        <row r="1484">
          <cell r="A1484" t="str">
            <v>610-0018</v>
          </cell>
          <cell r="B1484" t="str">
            <v>EA</v>
          </cell>
          <cell r="C1484" t="str">
            <v/>
          </cell>
        </row>
        <row r="1485">
          <cell r="A1485" t="str">
            <v>610-0020</v>
          </cell>
          <cell r="B1485" t="str">
            <v>EA</v>
          </cell>
          <cell r="C1485" t="str">
            <v/>
          </cell>
        </row>
        <row r="1486">
          <cell r="A1486" t="str">
            <v>610-0100</v>
          </cell>
          <cell r="B1486" t="str">
            <v>LF</v>
          </cell>
          <cell r="C1486" t="str">
            <v/>
          </cell>
        </row>
        <row r="1487">
          <cell r="A1487" t="str">
            <v>610-0110</v>
          </cell>
          <cell r="B1487" t="str">
            <v>EA</v>
          </cell>
          <cell r="C1487" t="str">
            <v/>
          </cell>
        </row>
        <row r="1488">
          <cell r="A1488" t="str">
            <v>610-0200</v>
          </cell>
          <cell r="B1488" t="str">
            <v>LF</v>
          </cell>
          <cell r="C1488" t="str">
            <v/>
          </cell>
        </row>
        <row r="1489">
          <cell r="A1489" t="str">
            <v>610-0209</v>
          </cell>
          <cell r="B1489" t="str">
            <v>LF</v>
          </cell>
          <cell r="C1489" t="str">
            <v/>
          </cell>
        </row>
        <row r="1490">
          <cell r="A1490" t="str">
            <v>610-0213</v>
          </cell>
          <cell r="B1490" t="str">
            <v>LF</v>
          </cell>
          <cell r="C1490" t="str">
            <v/>
          </cell>
        </row>
        <row r="1491">
          <cell r="A1491" t="str">
            <v>610-0215</v>
          </cell>
          <cell r="B1491" t="str">
            <v>LF</v>
          </cell>
          <cell r="C1491" t="str">
            <v/>
          </cell>
        </row>
        <row r="1492">
          <cell r="A1492" t="str">
            <v>610-0220</v>
          </cell>
          <cell r="B1492" t="str">
            <v>LF</v>
          </cell>
          <cell r="C1492" t="str">
            <v/>
          </cell>
        </row>
        <row r="1493">
          <cell r="A1493" t="str">
            <v>610-0225</v>
          </cell>
          <cell r="B1493" t="str">
            <v>EA</v>
          </cell>
          <cell r="C1493" t="str">
            <v/>
          </cell>
        </row>
        <row r="1494">
          <cell r="A1494" t="str">
            <v>610-0300</v>
          </cell>
          <cell r="B1494" t="str">
            <v>LF</v>
          </cell>
          <cell r="C1494" t="str">
            <v/>
          </cell>
        </row>
        <row r="1495">
          <cell r="A1495" t="str">
            <v>610-0301</v>
          </cell>
          <cell r="B1495" t="str">
            <v>EA</v>
          </cell>
          <cell r="C1495" t="str">
            <v/>
          </cell>
        </row>
        <row r="1496">
          <cell r="A1496" t="str">
            <v>610-0305</v>
          </cell>
          <cell r="B1496" t="str">
            <v>EA</v>
          </cell>
          <cell r="C1496" t="str">
            <v/>
          </cell>
        </row>
        <row r="1497">
          <cell r="A1497" t="str">
            <v>610-0306</v>
          </cell>
          <cell r="B1497" t="str">
            <v>EA</v>
          </cell>
          <cell r="C1497" t="str">
            <v/>
          </cell>
        </row>
        <row r="1498">
          <cell r="A1498" t="str">
            <v>610-0340</v>
          </cell>
          <cell r="B1498" t="str">
            <v>LF</v>
          </cell>
          <cell r="C1498" t="str">
            <v/>
          </cell>
        </row>
        <row r="1499">
          <cell r="A1499" t="str">
            <v>610-0355</v>
          </cell>
          <cell r="B1499" t="str">
            <v>LF</v>
          </cell>
          <cell r="C1499" t="str">
            <v/>
          </cell>
        </row>
        <row r="1500">
          <cell r="A1500" t="str">
            <v>610-0400</v>
          </cell>
          <cell r="B1500" t="str">
            <v>LF</v>
          </cell>
          <cell r="C1500" t="str">
            <v/>
          </cell>
        </row>
        <row r="1501">
          <cell r="A1501" t="str">
            <v>610-0500</v>
          </cell>
          <cell r="B1501" t="str">
            <v>LF</v>
          </cell>
          <cell r="C1501" t="str">
            <v/>
          </cell>
        </row>
        <row r="1502">
          <cell r="A1502" t="str">
            <v>610-0510</v>
          </cell>
          <cell r="B1502" t="str">
            <v>LF</v>
          </cell>
          <cell r="C1502" t="str">
            <v/>
          </cell>
        </row>
        <row r="1503">
          <cell r="A1503" t="str">
            <v>610-0520</v>
          </cell>
          <cell r="B1503" t="str">
            <v>EA</v>
          </cell>
          <cell r="C1503" t="str">
            <v/>
          </cell>
        </row>
        <row r="1504">
          <cell r="A1504" t="str">
            <v>610-0714</v>
          </cell>
          <cell r="B1504" t="str">
            <v>SY</v>
          </cell>
          <cell r="C1504" t="str">
            <v/>
          </cell>
        </row>
        <row r="1505">
          <cell r="A1505" t="str">
            <v>610-0716</v>
          </cell>
          <cell r="B1505" t="str">
            <v>LF</v>
          </cell>
          <cell r="C1505" t="str">
            <v/>
          </cell>
        </row>
        <row r="1506">
          <cell r="A1506" t="str">
            <v>610-0717</v>
          </cell>
          <cell r="B1506" t="str">
            <v>LF</v>
          </cell>
          <cell r="C1506" t="str">
            <v/>
          </cell>
        </row>
        <row r="1507">
          <cell r="A1507" t="str">
            <v>610-0719</v>
          </cell>
          <cell r="B1507" t="str">
            <v>LF</v>
          </cell>
          <cell r="C1507" t="str">
            <v/>
          </cell>
        </row>
        <row r="1508">
          <cell r="A1508" t="str">
            <v>610-0725</v>
          </cell>
          <cell r="B1508" t="str">
            <v>LF</v>
          </cell>
          <cell r="C1508" t="str">
            <v/>
          </cell>
        </row>
        <row r="1509">
          <cell r="A1509" t="str">
            <v>610-0810</v>
          </cell>
          <cell r="B1509" t="str">
            <v>SF</v>
          </cell>
          <cell r="C1509" t="str">
            <v/>
          </cell>
        </row>
        <row r="1510">
          <cell r="A1510" t="str">
            <v>610-0815</v>
          </cell>
          <cell r="B1510" t="str">
            <v>EA</v>
          </cell>
          <cell r="C1510" t="str">
            <v/>
          </cell>
        </row>
        <row r="1511">
          <cell r="A1511" t="str">
            <v>610-0959</v>
          </cell>
          <cell r="B1511" t="str">
            <v>LF</v>
          </cell>
          <cell r="C1511" t="str">
            <v/>
          </cell>
        </row>
        <row r="1512">
          <cell r="A1512" t="str">
            <v>610-1005</v>
          </cell>
          <cell r="B1512" t="str">
            <v>LF</v>
          </cell>
          <cell r="C1512" t="str">
            <v/>
          </cell>
        </row>
        <row r="1513">
          <cell r="A1513" t="str">
            <v>610-1006</v>
          </cell>
          <cell r="B1513" t="str">
            <v>EA</v>
          </cell>
          <cell r="C1513" t="str">
            <v/>
          </cell>
        </row>
        <row r="1514">
          <cell r="A1514" t="str">
            <v>610-1007</v>
          </cell>
          <cell r="B1514" t="str">
            <v>LS</v>
          </cell>
          <cell r="C1514" t="str">
            <v>* * * Requires Special Provision * * *</v>
          </cell>
        </row>
        <row r="1515">
          <cell r="A1515" t="str">
            <v>610-1010</v>
          </cell>
          <cell r="B1515" t="str">
            <v>EA</v>
          </cell>
          <cell r="C1515" t="str">
            <v>* * * Requires Special Provision * * *</v>
          </cell>
        </row>
        <row r="1516">
          <cell r="A1516" t="str">
            <v>610-1050</v>
          </cell>
          <cell r="B1516" t="str">
            <v>EA</v>
          </cell>
          <cell r="C1516" t="str">
            <v/>
          </cell>
        </row>
        <row r="1517">
          <cell r="A1517" t="str">
            <v>610-1051</v>
          </cell>
          <cell r="B1517" t="str">
            <v>EA</v>
          </cell>
          <cell r="C1517" t="str">
            <v/>
          </cell>
        </row>
        <row r="1518">
          <cell r="A1518" t="str">
            <v>610-1055</v>
          </cell>
          <cell r="B1518" t="str">
            <v>LF</v>
          </cell>
          <cell r="C1518" t="str">
            <v/>
          </cell>
        </row>
        <row r="1519">
          <cell r="A1519" t="str">
            <v>610-1065</v>
          </cell>
          <cell r="B1519" t="str">
            <v>LF</v>
          </cell>
          <cell r="C1519" t="str">
            <v/>
          </cell>
        </row>
        <row r="1520">
          <cell r="A1520" t="str">
            <v>610-1066</v>
          </cell>
          <cell r="B1520" t="str">
            <v>EA</v>
          </cell>
          <cell r="C1520" t="str">
            <v/>
          </cell>
        </row>
        <row r="1521">
          <cell r="A1521" t="str">
            <v>610-1067</v>
          </cell>
          <cell r="B1521" t="str">
            <v>EA</v>
          </cell>
          <cell r="C1521" t="str">
            <v/>
          </cell>
        </row>
        <row r="1522">
          <cell r="A1522" t="str">
            <v>610-1068</v>
          </cell>
          <cell r="B1522" t="str">
            <v>EA</v>
          </cell>
          <cell r="C1522" t="str">
            <v/>
          </cell>
        </row>
        <row r="1523">
          <cell r="A1523" t="str">
            <v>610-1071</v>
          </cell>
          <cell r="B1523" t="str">
            <v>EA</v>
          </cell>
          <cell r="C1523" t="str">
            <v/>
          </cell>
        </row>
        <row r="1524">
          <cell r="A1524" t="str">
            <v>610-1074</v>
          </cell>
          <cell r="B1524" t="str">
            <v>EA</v>
          </cell>
          <cell r="C1524" t="str">
            <v/>
          </cell>
        </row>
        <row r="1525">
          <cell r="A1525" t="str">
            <v>610-1075</v>
          </cell>
          <cell r="B1525" t="str">
            <v>EA</v>
          </cell>
          <cell r="C1525" t="str">
            <v/>
          </cell>
        </row>
        <row r="1526">
          <cell r="A1526" t="str">
            <v>610-1076</v>
          </cell>
          <cell r="B1526" t="str">
            <v>EA</v>
          </cell>
          <cell r="C1526" t="str">
            <v/>
          </cell>
        </row>
        <row r="1527">
          <cell r="A1527" t="str">
            <v>610-1575</v>
          </cell>
          <cell r="B1527" t="str">
            <v>LF</v>
          </cell>
          <cell r="C1527" t="str">
            <v/>
          </cell>
        </row>
        <row r="1528">
          <cell r="A1528" t="str">
            <v>610-1700</v>
          </cell>
          <cell r="B1528" t="str">
            <v>LF</v>
          </cell>
          <cell r="C1528" t="str">
            <v/>
          </cell>
        </row>
        <row r="1529">
          <cell r="A1529" t="str">
            <v>610-1725</v>
          </cell>
          <cell r="B1529" t="str">
            <v>LF</v>
          </cell>
          <cell r="C1529" t="str">
            <v/>
          </cell>
        </row>
        <row r="1530">
          <cell r="A1530" t="str">
            <v>610-1730</v>
          </cell>
          <cell r="B1530" t="str">
            <v>LF</v>
          </cell>
          <cell r="C1530" t="str">
            <v/>
          </cell>
        </row>
        <row r="1531">
          <cell r="A1531" t="str">
            <v>610-1735</v>
          </cell>
          <cell r="B1531" t="str">
            <v>LF</v>
          </cell>
          <cell r="C1531" t="str">
            <v/>
          </cell>
        </row>
        <row r="1532">
          <cell r="A1532" t="str">
            <v>610-1745</v>
          </cell>
          <cell r="B1532" t="str">
            <v>LF</v>
          </cell>
          <cell r="C1532" t="str">
            <v/>
          </cell>
        </row>
        <row r="1533">
          <cell r="A1533" t="str">
            <v>610-1755</v>
          </cell>
          <cell r="B1533" t="str">
            <v>LF</v>
          </cell>
          <cell r="C1533" t="str">
            <v/>
          </cell>
        </row>
        <row r="1534">
          <cell r="A1534" t="str">
            <v>610-1770</v>
          </cell>
          <cell r="B1534" t="str">
            <v>LF</v>
          </cell>
          <cell r="C1534" t="str">
            <v/>
          </cell>
        </row>
        <row r="1535">
          <cell r="A1535" t="str">
            <v>610-1840</v>
          </cell>
          <cell r="B1535" t="str">
            <v>LF</v>
          </cell>
          <cell r="C1535" t="str">
            <v/>
          </cell>
        </row>
        <row r="1536">
          <cell r="A1536" t="str">
            <v>610-1850</v>
          </cell>
          <cell r="B1536" t="str">
            <v>LF</v>
          </cell>
          <cell r="C1536" t="str">
            <v/>
          </cell>
        </row>
        <row r="1537">
          <cell r="A1537" t="str">
            <v>610-1880</v>
          </cell>
          <cell r="B1537" t="str">
            <v>LF</v>
          </cell>
          <cell r="C1537" t="str">
            <v/>
          </cell>
        </row>
        <row r="1538">
          <cell r="A1538" t="str">
            <v>610-1890</v>
          </cell>
          <cell r="B1538" t="str">
            <v>LF</v>
          </cell>
          <cell r="C1538" t="str">
            <v/>
          </cell>
        </row>
        <row r="1539">
          <cell r="A1539" t="str">
            <v>610-1895</v>
          </cell>
          <cell r="B1539" t="str">
            <v>EA</v>
          </cell>
          <cell r="C1539" t="str">
            <v/>
          </cell>
        </row>
        <row r="1540">
          <cell r="A1540" t="str">
            <v>610-2355</v>
          </cell>
          <cell r="B1540" t="str">
            <v>LF</v>
          </cell>
          <cell r="C1540" t="str">
            <v/>
          </cell>
        </row>
        <row r="1541">
          <cell r="A1541" t="str">
            <v>610-2360</v>
          </cell>
          <cell r="B1541" t="str">
            <v>LF</v>
          </cell>
          <cell r="C1541" t="str">
            <v/>
          </cell>
        </row>
        <row r="1542">
          <cell r="A1542" t="str">
            <v>610-2365</v>
          </cell>
          <cell r="B1542" t="str">
            <v>LF</v>
          </cell>
          <cell r="C1542" t="str">
            <v/>
          </cell>
        </row>
        <row r="1543">
          <cell r="A1543" t="str">
            <v>610-2370</v>
          </cell>
          <cell r="B1543" t="str">
            <v>LF</v>
          </cell>
          <cell r="C1543" t="str">
            <v/>
          </cell>
        </row>
        <row r="1544">
          <cell r="A1544" t="str">
            <v>610-2375</v>
          </cell>
          <cell r="B1544" t="str">
            <v>LF</v>
          </cell>
          <cell r="C1544" t="str">
            <v/>
          </cell>
        </row>
        <row r="1545">
          <cell r="A1545" t="str">
            <v>610-2380</v>
          </cell>
          <cell r="B1545" t="str">
            <v>LF</v>
          </cell>
          <cell r="C1545" t="str">
            <v/>
          </cell>
        </row>
        <row r="1546">
          <cell r="A1546" t="str">
            <v>610-2383</v>
          </cell>
          <cell r="B1546" t="str">
            <v>LF</v>
          </cell>
          <cell r="C1546" t="str">
            <v/>
          </cell>
        </row>
        <row r="1547">
          <cell r="A1547" t="str">
            <v>610-2385</v>
          </cell>
          <cell r="B1547" t="str">
            <v>LF</v>
          </cell>
          <cell r="C1547" t="str">
            <v/>
          </cell>
        </row>
        <row r="1548">
          <cell r="A1548" t="str">
            <v>610-2395</v>
          </cell>
          <cell r="B1548" t="str">
            <v>LF</v>
          </cell>
          <cell r="C1548" t="str">
            <v/>
          </cell>
        </row>
        <row r="1549">
          <cell r="A1549" t="str">
            <v>610-2396</v>
          </cell>
          <cell r="B1549" t="str">
            <v>LF</v>
          </cell>
          <cell r="C1549" t="str">
            <v/>
          </cell>
        </row>
        <row r="1550">
          <cell r="A1550" t="str">
            <v>610-2397</v>
          </cell>
          <cell r="B1550" t="str">
            <v>LF</v>
          </cell>
          <cell r="C1550" t="str">
            <v/>
          </cell>
        </row>
        <row r="1551">
          <cell r="A1551" t="str">
            <v>610-2398</v>
          </cell>
          <cell r="B1551" t="str">
            <v>LF</v>
          </cell>
          <cell r="C1551" t="str">
            <v/>
          </cell>
        </row>
        <row r="1552">
          <cell r="A1552" t="str">
            <v>610-2399</v>
          </cell>
          <cell r="B1552" t="str">
            <v>LF</v>
          </cell>
          <cell r="C1552" t="str">
            <v/>
          </cell>
        </row>
        <row r="1553">
          <cell r="A1553" t="str">
            <v>610-2400</v>
          </cell>
          <cell r="B1553" t="str">
            <v>LF</v>
          </cell>
          <cell r="C1553" t="str">
            <v/>
          </cell>
        </row>
        <row r="1554">
          <cell r="A1554" t="str">
            <v>610-2401</v>
          </cell>
          <cell r="B1554" t="str">
            <v>LF</v>
          </cell>
          <cell r="C1554" t="str">
            <v/>
          </cell>
        </row>
        <row r="1555">
          <cell r="A1555" t="str">
            <v>610-2402</v>
          </cell>
          <cell r="B1555" t="str">
            <v>EA</v>
          </cell>
          <cell r="C1555" t="str">
            <v/>
          </cell>
        </row>
        <row r="1556">
          <cell r="A1556" t="str">
            <v>610-2586</v>
          </cell>
          <cell r="B1556" t="str">
            <v>SY</v>
          </cell>
          <cell r="C1556" t="str">
            <v/>
          </cell>
        </row>
        <row r="1557">
          <cell r="A1557" t="str">
            <v>610-2587</v>
          </cell>
          <cell r="B1557" t="str">
            <v>SY</v>
          </cell>
          <cell r="C1557" t="str">
            <v/>
          </cell>
        </row>
        <row r="1558">
          <cell r="A1558" t="str">
            <v>610-2700</v>
          </cell>
          <cell r="B1558" t="str">
            <v>SY</v>
          </cell>
          <cell r="C1558" t="str">
            <v/>
          </cell>
        </row>
        <row r="1559">
          <cell r="A1559" t="str">
            <v>610-2705</v>
          </cell>
          <cell r="B1559" t="str">
            <v>SY</v>
          </cell>
          <cell r="C1559" t="str">
            <v/>
          </cell>
        </row>
        <row r="1560">
          <cell r="A1560" t="str">
            <v>610-2735</v>
          </cell>
          <cell r="B1560" t="str">
            <v>SY</v>
          </cell>
          <cell r="C1560" t="str">
            <v/>
          </cell>
        </row>
        <row r="1561">
          <cell r="A1561" t="str">
            <v>610-2765</v>
          </cell>
          <cell r="B1561" t="str">
            <v>SY</v>
          </cell>
          <cell r="C1561" t="str">
            <v/>
          </cell>
        </row>
        <row r="1562">
          <cell r="A1562" t="str">
            <v>610-2805</v>
          </cell>
          <cell r="B1562" t="str">
            <v>SY</v>
          </cell>
          <cell r="C1562" t="str">
            <v/>
          </cell>
        </row>
        <row r="1563">
          <cell r="A1563" t="str">
            <v>610-2815</v>
          </cell>
          <cell r="B1563" t="str">
            <v>SY</v>
          </cell>
          <cell r="C1563" t="str">
            <v/>
          </cell>
        </row>
        <row r="1564">
          <cell r="A1564" t="str">
            <v>610-2845</v>
          </cell>
          <cell r="B1564" t="str">
            <v>SY</v>
          </cell>
          <cell r="C1564" t="str">
            <v/>
          </cell>
        </row>
        <row r="1565">
          <cell r="A1565" t="str">
            <v>610-4170</v>
          </cell>
          <cell r="B1565" t="str">
            <v>CY</v>
          </cell>
          <cell r="C1565" t="str">
            <v/>
          </cell>
        </row>
        <row r="1566">
          <cell r="A1566" t="str">
            <v>610-5705</v>
          </cell>
          <cell r="B1566" t="str">
            <v>EA</v>
          </cell>
          <cell r="C1566" t="str">
            <v/>
          </cell>
        </row>
        <row r="1567">
          <cell r="A1567" t="str">
            <v>610-5715</v>
          </cell>
          <cell r="B1567" t="str">
            <v>EA</v>
          </cell>
          <cell r="C1567" t="str">
            <v/>
          </cell>
        </row>
        <row r="1568">
          <cell r="A1568" t="str">
            <v>610-5780</v>
          </cell>
          <cell r="B1568" t="str">
            <v>EA</v>
          </cell>
          <cell r="C1568" t="str">
            <v/>
          </cell>
        </row>
        <row r="1569">
          <cell r="A1569" t="str">
            <v>610-5785</v>
          </cell>
          <cell r="B1569" t="str">
            <v>EA</v>
          </cell>
          <cell r="C1569" t="str">
            <v/>
          </cell>
        </row>
        <row r="1570">
          <cell r="A1570" t="str">
            <v>610-5787</v>
          </cell>
          <cell r="B1570" t="str">
            <v>LF</v>
          </cell>
          <cell r="C1570" t="str">
            <v/>
          </cell>
        </row>
        <row r="1571">
          <cell r="A1571" t="str">
            <v>610-5788</v>
          </cell>
          <cell r="B1571" t="str">
            <v>EA</v>
          </cell>
          <cell r="C1571" t="str">
            <v/>
          </cell>
        </row>
        <row r="1572">
          <cell r="A1572" t="str">
            <v>610-5790</v>
          </cell>
          <cell r="B1572" t="str">
            <v>EA</v>
          </cell>
          <cell r="C1572" t="str">
            <v/>
          </cell>
        </row>
        <row r="1573">
          <cell r="A1573" t="str">
            <v>610-5791</v>
          </cell>
          <cell r="B1573" t="str">
            <v>LF</v>
          </cell>
          <cell r="C1573" t="str">
            <v/>
          </cell>
        </row>
        <row r="1574">
          <cell r="A1574" t="str">
            <v>610-5810</v>
          </cell>
          <cell r="B1574" t="str">
            <v>LS</v>
          </cell>
          <cell r="C1574" t="str">
            <v>* * * Requires Special Provision * * *</v>
          </cell>
        </row>
        <row r="1575">
          <cell r="A1575" t="str">
            <v>610-5815</v>
          </cell>
          <cell r="B1575" t="str">
            <v>EA</v>
          </cell>
          <cell r="C1575" t="str">
            <v>* * * Requires Special Provision * * *</v>
          </cell>
        </row>
        <row r="1576">
          <cell r="A1576" t="str">
            <v>610-5825</v>
          </cell>
          <cell r="B1576" t="str">
            <v>EA</v>
          </cell>
          <cell r="C1576" t="str">
            <v/>
          </cell>
        </row>
        <row r="1577">
          <cell r="A1577" t="str">
            <v>610-5828</v>
          </cell>
          <cell r="B1577" t="str">
            <v>EA</v>
          </cell>
          <cell r="C1577" t="str">
            <v/>
          </cell>
        </row>
        <row r="1578">
          <cell r="A1578" t="str">
            <v>610-5885</v>
          </cell>
          <cell r="B1578" t="str">
            <v>EA</v>
          </cell>
          <cell r="C1578" t="str">
            <v/>
          </cell>
        </row>
        <row r="1579">
          <cell r="A1579" t="str">
            <v>610-5905</v>
          </cell>
          <cell r="B1579" t="str">
            <v>EA</v>
          </cell>
          <cell r="C1579" t="str">
            <v/>
          </cell>
        </row>
        <row r="1580">
          <cell r="A1580" t="str">
            <v>610-5910</v>
          </cell>
          <cell r="B1580" t="str">
            <v>EA</v>
          </cell>
          <cell r="C1580" t="str">
            <v/>
          </cell>
        </row>
        <row r="1581">
          <cell r="A1581" t="str">
            <v>610-5953</v>
          </cell>
          <cell r="B1581" t="str">
            <v>EA</v>
          </cell>
          <cell r="C1581" t="str">
            <v/>
          </cell>
        </row>
        <row r="1582">
          <cell r="A1582" t="str">
            <v>610-5955</v>
          </cell>
          <cell r="B1582" t="str">
            <v>EA</v>
          </cell>
          <cell r="C1582" t="str">
            <v/>
          </cell>
        </row>
        <row r="1583">
          <cell r="A1583" t="str">
            <v>610-6015</v>
          </cell>
          <cell r="B1583" t="str">
            <v>EA</v>
          </cell>
          <cell r="C1583" t="str">
            <v/>
          </cell>
        </row>
        <row r="1584">
          <cell r="A1584" t="str">
            <v>610-6060</v>
          </cell>
          <cell r="B1584" t="str">
            <v>EA</v>
          </cell>
          <cell r="C1584" t="str">
            <v/>
          </cell>
        </row>
        <row r="1585">
          <cell r="A1585" t="str">
            <v>610-6150</v>
          </cell>
          <cell r="B1585" t="str">
            <v>EA</v>
          </cell>
          <cell r="C1585" t="str">
            <v/>
          </cell>
        </row>
        <row r="1586">
          <cell r="A1586" t="str">
            <v>610-6155</v>
          </cell>
          <cell r="B1586" t="str">
            <v>EA</v>
          </cell>
          <cell r="C1586" t="str">
            <v/>
          </cell>
        </row>
        <row r="1587">
          <cell r="A1587" t="str">
            <v>610-6305</v>
          </cell>
          <cell r="B1587" t="str">
            <v>EA</v>
          </cell>
          <cell r="C1587" t="str">
            <v/>
          </cell>
        </row>
        <row r="1588">
          <cell r="A1588" t="str">
            <v>610-6510</v>
          </cell>
          <cell r="B1588" t="str">
            <v>EA</v>
          </cell>
          <cell r="C1588" t="str">
            <v/>
          </cell>
        </row>
        <row r="1589">
          <cell r="A1589" t="str">
            <v>610-6512</v>
          </cell>
          <cell r="B1589" t="str">
            <v>EA</v>
          </cell>
          <cell r="C1589" t="str">
            <v/>
          </cell>
        </row>
        <row r="1590">
          <cell r="A1590" t="str">
            <v>610-6515</v>
          </cell>
          <cell r="B1590" t="str">
            <v>EA</v>
          </cell>
          <cell r="C1590" t="str">
            <v/>
          </cell>
        </row>
        <row r="1591">
          <cell r="A1591" t="str">
            <v>610-6520</v>
          </cell>
          <cell r="B1591" t="str">
            <v>EA</v>
          </cell>
          <cell r="C1591" t="str">
            <v/>
          </cell>
        </row>
        <row r="1592">
          <cell r="A1592" t="str">
            <v>610-6545</v>
          </cell>
          <cell r="B1592" t="str">
            <v>EA</v>
          </cell>
          <cell r="C1592" t="str">
            <v/>
          </cell>
        </row>
        <row r="1593">
          <cell r="A1593" t="str">
            <v>610-6555</v>
          </cell>
          <cell r="B1593" t="str">
            <v>EA</v>
          </cell>
          <cell r="C1593" t="str">
            <v/>
          </cell>
        </row>
        <row r="1594">
          <cell r="A1594" t="str">
            <v>610-6560</v>
          </cell>
          <cell r="B1594" t="str">
            <v>EA</v>
          </cell>
          <cell r="C1594" t="str">
            <v/>
          </cell>
        </row>
        <row r="1595">
          <cell r="A1595" t="str">
            <v>610-6575</v>
          </cell>
          <cell r="B1595" t="str">
            <v>EA</v>
          </cell>
          <cell r="C1595" t="str">
            <v/>
          </cell>
        </row>
        <row r="1596">
          <cell r="A1596" t="str">
            <v>610-6605</v>
          </cell>
          <cell r="B1596" t="str">
            <v>EA</v>
          </cell>
          <cell r="C1596" t="str">
            <v/>
          </cell>
        </row>
        <row r="1597">
          <cell r="A1597" t="str">
            <v>610-6610</v>
          </cell>
          <cell r="B1597" t="str">
            <v>EA</v>
          </cell>
          <cell r="C1597" t="str">
            <v/>
          </cell>
        </row>
        <row r="1598">
          <cell r="A1598" t="str">
            <v>610-6611</v>
          </cell>
          <cell r="B1598" t="str">
            <v>EA</v>
          </cell>
          <cell r="C1598" t="str">
            <v/>
          </cell>
        </row>
        <row r="1599">
          <cell r="A1599" t="str">
            <v>610-6625</v>
          </cell>
          <cell r="B1599" t="str">
            <v>EA</v>
          </cell>
          <cell r="C1599" t="str">
            <v/>
          </cell>
        </row>
        <row r="1600">
          <cell r="A1600" t="str">
            <v>610-6850</v>
          </cell>
          <cell r="B1600" t="str">
            <v>LS</v>
          </cell>
          <cell r="C1600" t="str">
            <v>* * * Requires Special Provision * * *</v>
          </cell>
        </row>
        <row r="1601">
          <cell r="A1601" t="str">
            <v>610-6865</v>
          </cell>
          <cell r="B1601" t="str">
            <v>EA</v>
          </cell>
          <cell r="C1601" t="str">
            <v/>
          </cell>
        </row>
        <row r="1602">
          <cell r="A1602" t="str">
            <v>610-6866</v>
          </cell>
          <cell r="B1602" t="str">
            <v>EA</v>
          </cell>
          <cell r="C1602" t="str">
            <v/>
          </cell>
        </row>
        <row r="1603">
          <cell r="A1603" t="str">
            <v>610-6872</v>
          </cell>
          <cell r="B1603" t="str">
            <v>EA</v>
          </cell>
          <cell r="C1603" t="str">
            <v/>
          </cell>
        </row>
        <row r="1604">
          <cell r="A1604" t="str">
            <v>610-6873</v>
          </cell>
          <cell r="B1604" t="str">
            <v>EA</v>
          </cell>
          <cell r="C1604" t="str">
            <v/>
          </cell>
        </row>
        <row r="1605">
          <cell r="A1605" t="str">
            <v>610-6874</v>
          </cell>
          <cell r="B1605" t="str">
            <v>EA</v>
          </cell>
          <cell r="C1605" t="str">
            <v/>
          </cell>
        </row>
        <row r="1606">
          <cell r="A1606" t="str">
            <v>610-6945</v>
          </cell>
          <cell r="B1606" t="str">
            <v>EA</v>
          </cell>
          <cell r="C1606" t="str">
            <v/>
          </cell>
        </row>
        <row r="1607">
          <cell r="A1607" t="str">
            <v>610-7010</v>
          </cell>
          <cell r="B1607" t="str">
            <v>EA</v>
          </cell>
          <cell r="C1607" t="str">
            <v>* * * Requires Special Provision * * *</v>
          </cell>
        </row>
        <row r="1608">
          <cell r="A1608" t="str">
            <v>610-7015</v>
          </cell>
          <cell r="B1608" t="str">
            <v>EA</v>
          </cell>
          <cell r="C1608" t="str">
            <v>* * * Requires Special Provision * * *</v>
          </cell>
        </row>
        <row r="1609">
          <cell r="A1609" t="str">
            <v>610-9000</v>
          </cell>
          <cell r="B1609" t="str">
            <v>LS</v>
          </cell>
          <cell r="C1609" t="str">
            <v/>
          </cell>
        </row>
        <row r="1610">
          <cell r="A1610" t="str">
            <v>610-9001</v>
          </cell>
          <cell r="B1610" t="str">
            <v>EA</v>
          </cell>
          <cell r="C1610" t="str">
            <v/>
          </cell>
        </row>
        <row r="1611">
          <cell r="A1611" t="str">
            <v>610-9005</v>
          </cell>
          <cell r="B1611" t="str">
            <v>LS</v>
          </cell>
          <cell r="C1611" t="str">
            <v/>
          </cell>
        </row>
        <row r="1612">
          <cell r="A1612" t="str">
            <v>610-9006</v>
          </cell>
          <cell r="B1612" t="str">
            <v>LS</v>
          </cell>
          <cell r="C1612" t="str">
            <v/>
          </cell>
        </row>
        <row r="1613">
          <cell r="A1613" t="str">
            <v>610-9007</v>
          </cell>
          <cell r="B1613" t="str">
            <v>LS</v>
          </cell>
          <cell r="C1613" t="str">
            <v/>
          </cell>
        </row>
        <row r="1614">
          <cell r="A1614" t="str">
            <v>610-9008</v>
          </cell>
          <cell r="B1614" t="str">
            <v>LS</v>
          </cell>
          <cell r="C1614" t="str">
            <v/>
          </cell>
        </row>
        <row r="1615">
          <cell r="A1615" t="str">
            <v>610-9095</v>
          </cell>
          <cell r="B1615" t="str">
            <v>LS</v>
          </cell>
          <cell r="C1615" t="str">
            <v/>
          </cell>
        </row>
        <row r="1616">
          <cell r="A1616" t="str">
            <v>610-9097</v>
          </cell>
          <cell r="B1616" t="str">
            <v>LS</v>
          </cell>
          <cell r="C1616" t="str">
            <v/>
          </cell>
        </row>
        <row r="1617">
          <cell r="A1617" t="str">
            <v>610-9099</v>
          </cell>
          <cell r="B1617" t="str">
            <v>LS</v>
          </cell>
          <cell r="C1617" t="str">
            <v/>
          </cell>
        </row>
        <row r="1618">
          <cell r="A1618" t="str">
            <v>610-9220</v>
          </cell>
          <cell r="B1618" t="str">
            <v>LS</v>
          </cell>
          <cell r="C1618" t="str">
            <v/>
          </cell>
        </row>
        <row r="1619">
          <cell r="A1619" t="str">
            <v>610-9230</v>
          </cell>
          <cell r="B1619" t="str">
            <v>LS</v>
          </cell>
          <cell r="C1619" t="str">
            <v/>
          </cell>
        </row>
        <row r="1620">
          <cell r="A1620" t="str">
            <v>610-9245</v>
          </cell>
          <cell r="B1620" t="str">
            <v>LS</v>
          </cell>
          <cell r="C1620" t="str">
            <v/>
          </cell>
        </row>
        <row r="1621">
          <cell r="A1621" t="str">
            <v>610-9310</v>
          </cell>
          <cell r="B1621" t="str">
            <v>LS</v>
          </cell>
          <cell r="C1621" t="str">
            <v/>
          </cell>
        </row>
        <row r="1622">
          <cell r="A1622" t="str">
            <v>610-9401</v>
          </cell>
          <cell r="B1622" t="str">
            <v>LS</v>
          </cell>
          <cell r="C1622" t="str">
            <v/>
          </cell>
        </row>
        <row r="1623">
          <cell r="A1623" t="str">
            <v>610-9402</v>
          </cell>
          <cell r="B1623" t="str">
            <v>LS</v>
          </cell>
          <cell r="C1623" t="str">
            <v/>
          </cell>
        </row>
        <row r="1624">
          <cell r="A1624" t="str">
            <v>610-9403</v>
          </cell>
          <cell r="B1624" t="str">
            <v>LS</v>
          </cell>
          <cell r="C1624" t="str">
            <v/>
          </cell>
        </row>
        <row r="1625">
          <cell r="A1625" t="str">
            <v>610-9405</v>
          </cell>
          <cell r="B1625" t="str">
            <v>LS</v>
          </cell>
          <cell r="C1625" t="str">
            <v/>
          </cell>
        </row>
        <row r="1626">
          <cell r="A1626" t="str">
            <v>610-9407</v>
          </cell>
          <cell r="B1626" t="str">
            <v>LS</v>
          </cell>
          <cell r="C1626" t="str">
            <v/>
          </cell>
        </row>
        <row r="1627">
          <cell r="A1627" t="str">
            <v>610-9410</v>
          </cell>
          <cell r="B1627" t="str">
            <v>LS</v>
          </cell>
          <cell r="C1627" t="str">
            <v/>
          </cell>
        </row>
        <row r="1628">
          <cell r="A1628" t="str">
            <v>610-9460</v>
          </cell>
          <cell r="B1628" t="str">
            <v>EA</v>
          </cell>
          <cell r="C1628" t="str">
            <v/>
          </cell>
        </row>
        <row r="1629">
          <cell r="A1629" t="str">
            <v>610-9500</v>
          </cell>
          <cell r="B1629" t="str">
            <v>LS</v>
          </cell>
          <cell r="C1629" t="str">
            <v/>
          </cell>
        </row>
        <row r="1630">
          <cell r="A1630" t="str">
            <v>610-9600</v>
          </cell>
          <cell r="B1630" t="str">
            <v>EA</v>
          </cell>
          <cell r="C1630" t="str">
            <v>* * * Requires Special Provision * * *</v>
          </cell>
        </row>
        <row r="1631">
          <cell r="A1631" t="str">
            <v>610-9850</v>
          </cell>
          <cell r="B1631" t="str">
            <v>LS</v>
          </cell>
          <cell r="C1631" t="str">
            <v/>
          </cell>
        </row>
        <row r="1632">
          <cell r="A1632" t="str">
            <v>610-9860</v>
          </cell>
          <cell r="B1632" t="str">
            <v>LS</v>
          </cell>
          <cell r="C1632" t="str">
            <v/>
          </cell>
        </row>
        <row r="1633">
          <cell r="A1633" t="str">
            <v>610-9905</v>
          </cell>
          <cell r="B1633" t="str">
            <v>EA</v>
          </cell>
          <cell r="C1633" t="str">
            <v>* * * Requires Special Provision * * *</v>
          </cell>
        </row>
        <row r="1634">
          <cell r="A1634" t="str">
            <v>610-9910</v>
          </cell>
          <cell r="B1634" t="str">
            <v>EA</v>
          </cell>
          <cell r="C1634" t="str">
            <v>* * * Requires Special Provision * * *</v>
          </cell>
        </row>
        <row r="1635">
          <cell r="A1635" t="str">
            <v>610-9999</v>
          </cell>
          <cell r="B1635" t="str">
            <v>LS</v>
          </cell>
          <cell r="C1635" t="str">
            <v/>
          </cell>
        </row>
        <row r="1636">
          <cell r="A1636" t="str">
            <v>611-1065</v>
          </cell>
          <cell r="B1636" t="str">
            <v>LF</v>
          </cell>
          <cell r="C1636" t="str">
            <v/>
          </cell>
        </row>
        <row r="1637">
          <cell r="A1637" t="str">
            <v>611-1080</v>
          </cell>
          <cell r="B1637" t="str">
            <v>EA</v>
          </cell>
          <cell r="C1637" t="str">
            <v/>
          </cell>
        </row>
        <row r="1638">
          <cell r="A1638" t="str">
            <v>611-1350</v>
          </cell>
          <cell r="B1638" t="str">
            <v>LF</v>
          </cell>
          <cell r="C1638" t="str">
            <v/>
          </cell>
        </row>
        <row r="1639">
          <cell r="A1639" t="str">
            <v>611-2990</v>
          </cell>
          <cell r="B1639" t="str">
            <v>EA</v>
          </cell>
          <cell r="C1639" t="str">
            <v/>
          </cell>
        </row>
        <row r="1640">
          <cell r="A1640" t="str">
            <v>611-3000</v>
          </cell>
          <cell r="B1640" t="str">
            <v>EA</v>
          </cell>
          <cell r="C1640" t="str">
            <v/>
          </cell>
        </row>
        <row r="1641">
          <cell r="A1641" t="str">
            <v>611-3001</v>
          </cell>
          <cell r="B1641" t="str">
            <v>LF</v>
          </cell>
          <cell r="C1641" t="str">
            <v/>
          </cell>
        </row>
        <row r="1642">
          <cell r="A1642" t="str">
            <v>611-3002</v>
          </cell>
          <cell r="B1642" t="str">
            <v>EA</v>
          </cell>
          <cell r="C1642" t="str">
            <v/>
          </cell>
        </row>
        <row r="1643">
          <cell r="A1643" t="str">
            <v>611-3003</v>
          </cell>
          <cell r="B1643" t="str">
            <v>LF</v>
          </cell>
          <cell r="C1643" t="str">
            <v/>
          </cell>
        </row>
        <row r="1644">
          <cell r="A1644" t="str">
            <v>611-3004</v>
          </cell>
          <cell r="B1644" t="str">
            <v>EA</v>
          </cell>
          <cell r="C1644" t="str">
            <v/>
          </cell>
        </row>
        <row r="1645">
          <cell r="A1645" t="str">
            <v>611-3010</v>
          </cell>
          <cell r="B1645" t="str">
            <v>EA</v>
          </cell>
          <cell r="C1645" t="str">
            <v/>
          </cell>
        </row>
        <row r="1646">
          <cell r="A1646" t="str">
            <v>611-3012</v>
          </cell>
          <cell r="B1646" t="str">
            <v>EA</v>
          </cell>
          <cell r="C1646" t="str">
            <v/>
          </cell>
        </row>
        <row r="1647">
          <cell r="A1647" t="str">
            <v>611-3014</v>
          </cell>
          <cell r="B1647" t="str">
            <v>EA</v>
          </cell>
          <cell r="C1647" t="str">
            <v/>
          </cell>
        </row>
        <row r="1648">
          <cell r="A1648" t="str">
            <v>611-3020</v>
          </cell>
          <cell r="B1648" t="str">
            <v>EA</v>
          </cell>
          <cell r="C1648" t="str">
            <v/>
          </cell>
        </row>
        <row r="1649">
          <cell r="A1649" t="str">
            <v>611-3021</v>
          </cell>
          <cell r="B1649" t="str">
            <v>LF</v>
          </cell>
          <cell r="C1649" t="str">
            <v/>
          </cell>
        </row>
        <row r="1650">
          <cell r="A1650" t="str">
            <v>611-3022</v>
          </cell>
          <cell r="B1650" t="str">
            <v>LF</v>
          </cell>
          <cell r="C1650" t="str">
            <v/>
          </cell>
        </row>
        <row r="1651">
          <cell r="A1651" t="str">
            <v>611-3030</v>
          </cell>
          <cell r="B1651" t="str">
            <v>EA</v>
          </cell>
          <cell r="C1651" t="str">
            <v/>
          </cell>
        </row>
        <row r="1652">
          <cell r="A1652" t="str">
            <v>611-3031</v>
          </cell>
          <cell r="B1652" t="str">
            <v>LF</v>
          </cell>
          <cell r="C1652" t="str">
            <v/>
          </cell>
        </row>
        <row r="1653">
          <cell r="A1653" t="str">
            <v>611-3032</v>
          </cell>
          <cell r="B1653" t="str">
            <v>LF</v>
          </cell>
          <cell r="C1653" t="str">
            <v/>
          </cell>
        </row>
        <row r="1654">
          <cell r="A1654" t="str">
            <v>611-3035</v>
          </cell>
          <cell r="B1654" t="str">
            <v>EA</v>
          </cell>
          <cell r="C1654" t="str">
            <v/>
          </cell>
        </row>
        <row r="1655">
          <cell r="A1655" t="str">
            <v>611-3036</v>
          </cell>
          <cell r="B1655" t="str">
            <v>LF</v>
          </cell>
          <cell r="C1655" t="str">
            <v/>
          </cell>
        </row>
        <row r="1656">
          <cell r="A1656" t="str">
            <v>611-3100</v>
          </cell>
          <cell r="B1656" t="str">
            <v>EA</v>
          </cell>
          <cell r="C1656" t="str">
            <v/>
          </cell>
        </row>
        <row r="1657">
          <cell r="A1657" t="str">
            <v>611-3311</v>
          </cell>
          <cell r="B1657" t="str">
            <v>EA</v>
          </cell>
          <cell r="C1657" t="str">
            <v/>
          </cell>
        </row>
        <row r="1658">
          <cell r="A1658" t="str">
            <v>611-4001</v>
          </cell>
          <cell r="B1658" t="str">
            <v>EA</v>
          </cell>
          <cell r="C1658" t="str">
            <v/>
          </cell>
        </row>
        <row r="1659">
          <cell r="A1659" t="str">
            <v>611-4003</v>
          </cell>
          <cell r="B1659" t="str">
            <v>EA</v>
          </cell>
          <cell r="C1659" t="str">
            <v/>
          </cell>
        </row>
        <row r="1660">
          <cell r="A1660" t="str">
            <v>611-4890</v>
          </cell>
          <cell r="B1660" t="str">
            <v>LF</v>
          </cell>
          <cell r="C1660" t="str">
            <v/>
          </cell>
        </row>
        <row r="1661">
          <cell r="A1661" t="str">
            <v>611-4990</v>
          </cell>
          <cell r="B1661" t="str">
            <v>EA</v>
          </cell>
          <cell r="C1661" t="str">
            <v/>
          </cell>
        </row>
        <row r="1662">
          <cell r="A1662" t="str">
            <v>611-4992</v>
          </cell>
          <cell r="B1662" t="str">
            <v>LF</v>
          </cell>
          <cell r="C1662" t="str">
            <v/>
          </cell>
        </row>
        <row r="1663">
          <cell r="A1663" t="str">
            <v>611-4996</v>
          </cell>
          <cell r="B1663" t="str">
            <v>EA</v>
          </cell>
          <cell r="C1663" t="str">
            <v/>
          </cell>
        </row>
        <row r="1664">
          <cell r="A1664" t="str">
            <v>611-4997</v>
          </cell>
          <cell r="B1664" t="str">
            <v>EA</v>
          </cell>
          <cell r="C1664" t="str">
            <v/>
          </cell>
        </row>
        <row r="1665">
          <cell r="A1665" t="str">
            <v>611-4999</v>
          </cell>
          <cell r="B1665" t="str">
            <v>EA</v>
          </cell>
          <cell r="C1665" t="str">
            <v/>
          </cell>
        </row>
        <row r="1666">
          <cell r="A1666" t="str">
            <v>611-5001</v>
          </cell>
          <cell r="B1666" t="str">
            <v>EA</v>
          </cell>
          <cell r="C1666" t="str">
            <v/>
          </cell>
        </row>
        <row r="1667">
          <cell r="A1667" t="str">
            <v>611-5002</v>
          </cell>
          <cell r="B1667" t="str">
            <v>LF</v>
          </cell>
          <cell r="C1667" t="str">
            <v/>
          </cell>
        </row>
        <row r="1668">
          <cell r="A1668" t="str">
            <v>611-5003</v>
          </cell>
          <cell r="B1668" t="str">
            <v>EA</v>
          </cell>
          <cell r="C1668" t="str">
            <v/>
          </cell>
        </row>
        <row r="1669">
          <cell r="A1669" t="str">
            <v>611-5004</v>
          </cell>
          <cell r="B1669" t="str">
            <v>EA</v>
          </cell>
          <cell r="C1669" t="str">
            <v/>
          </cell>
        </row>
        <row r="1670">
          <cell r="A1670" t="str">
            <v>611-5010</v>
          </cell>
          <cell r="B1670" t="str">
            <v>LF</v>
          </cell>
          <cell r="C1670" t="str">
            <v/>
          </cell>
        </row>
        <row r="1671">
          <cell r="A1671" t="str">
            <v>611-5015</v>
          </cell>
          <cell r="B1671" t="str">
            <v>LF</v>
          </cell>
          <cell r="C1671" t="str">
            <v/>
          </cell>
        </row>
        <row r="1672">
          <cell r="A1672" t="str">
            <v>611-5020</v>
          </cell>
          <cell r="B1672" t="str">
            <v>LF</v>
          </cell>
          <cell r="C1672" t="str">
            <v/>
          </cell>
        </row>
        <row r="1673">
          <cell r="A1673" t="str">
            <v>611-5029</v>
          </cell>
          <cell r="B1673" t="str">
            <v>LF</v>
          </cell>
          <cell r="C1673" t="str">
            <v/>
          </cell>
        </row>
        <row r="1674">
          <cell r="A1674" t="str">
            <v>611-5100</v>
          </cell>
          <cell r="B1674" t="str">
            <v>EA</v>
          </cell>
          <cell r="C1674" t="str">
            <v/>
          </cell>
        </row>
        <row r="1675">
          <cell r="A1675" t="str">
            <v>611-5120</v>
          </cell>
          <cell r="B1675" t="str">
            <v>EA</v>
          </cell>
          <cell r="C1675" t="str">
            <v/>
          </cell>
        </row>
        <row r="1676">
          <cell r="A1676" t="str">
            <v>611-5240</v>
          </cell>
          <cell r="B1676" t="str">
            <v>EA</v>
          </cell>
          <cell r="C1676" t="str">
            <v/>
          </cell>
        </row>
        <row r="1677">
          <cell r="A1677" t="str">
            <v>611-5245</v>
          </cell>
          <cell r="B1677" t="str">
            <v>EA</v>
          </cell>
          <cell r="C1677" t="str">
            <v/>
          </cell>
        </row>
        <row r="1678">
          <cell r="A1678" t="str">
            <v>611-5280</v>
          </cell>
          <cell r="B1678" t="str">
            <v>LF</v>
          </cell>
          <cell r="C1678" t="str">
            <v/>
          </cell>
        </row>
        <row r="1679">
          <cell r="A1679" t="str">
            <v>611-5281</v>
          </cell>
          <cell r="B1679" t="str">
            <v>EA</v>
          </cell>
          <cell r="C1679" t="str">
            <v/>
          </cell>
        </row>
        <row r="1680">
          <cell r="A1680" t="str">
            <v>611-5300</v>
          </cell>
          <cell r="B1680" t="str">
            <v>LF</v>
          </cell>
          <cell r="C1680" t="str">
            <v/>
          </cell>
        </row>
        <row r="1681">
          <cell r="A1681" t="str">
            <v>611-5301</v>
          </cell>
          <cell r="B1681" t="str">
            <v>LF</v>
          </cell>
          <cell r="C1681" t="str">
            <v/>
          </cell>
        </row>
        <row r="1682">
          <cell r="A1682" t="str">
            <v>611-5310</v>
          </cell>
          <cell r="B1682" t="str">
            <v>EA</v>
          </cell>
          <cell r="C1682" t="str">
            <v/>
          </cell>
        </row>
        <row r="1683">
          <cell r="A1683" t="str">
            <v>611-5320</v>
          </cell>
          <cell r="B1683" t="str">
            <v>EA</v>
          </cell>
          <cell r="C1683" t="str">
            <v/>
          </cell>
        </row>
        <row r="1684">
          <cell r="A1684" t="str">
            <v>611-5322</v>
          </cell>
          <cell r="B1684" t="str">
            <v>EA</v>
          </cell>
          <cell r="C1684" t="str">
            <v/>
          </cell>
        </row>
        <row r="1685">
          <cell r="A1685" t="str">
            <v>611-5360</v>
          </cell>
          <cell r="B1685" t="str">
            <v>EA</v>
          </cell>
          <cell r="C1685" t="str">
            <v/>
          </cell>
        </row>
        <row r="1686">
          <cell r="A1686" t="str">
            <v>611-5380</v>
          </cell>
          <cell r="B1686" t="str">
            <v>EA</v>
          </cell>
          <cell r="C1686" t="str">
            <v/>
          </cell>
        </row>
        <row r="1687">
          <cell r="A1687" t="str">
            <v>611-5400</v>
          </cell>
          <cell r="B1687" t="str">
            <v>EA</v>
          </cell>
          <cell r="C1687" t="str">
            <v/>
          </cell>
        </row>
        <row r="1688">
          <cell r="A1688" t="str">
            <v>611-5420</v>
          </cell>
          <cell r="B1688" t="str">
            <v>EA</v>
          </cell>
          <cell r="C1688" t="str">
            <v/>
          </cell>
        </row>
        <row r="1689">
          <cell r="A1689" t="str">
            <v>611-5460</v>
          </cell>
          <cell r="B1689" t="str">
            <v>EA</v>
          </cell>
          <cell r="C1689" t="str">
            <v/>
          </cell>
        </row>
        <row r="1690">
          <cell r="A1690" t="str">
            <v>611-5480</v>
          </cell>
          <cell r="B1690" t="str">
            <v>EA</v>
          </cell>
          <cell r="C1690" t="str">
            <v/>
          </cell>
        </row>
        <row r="1691">
          <cell r="A1691" t="str">
            <v>611-5485</v>
          </cell>
          <cell r="B1691" t="str">
            <v>EA</v>
          </cell>
          <cell r="C1691" t="str">
            <v>* * * Requires Special Provision * * *</v>
          </cell>
        </row>
        <row r="1692">
          <cell r="A1692" t="str">
            <v>611-5500</v>
          </cell>
          <cell r="B1692" t="str">
            <v>EA</v>
          </cell>
          <cell r="C1692" t="str">
            <v/>
          </cell>
        </row>
        <row r="1693">
          <cell r="A1693" t="str">
            <v>611-5511</v>
          </cell>
          <cell r="B1693" t="str">
            <v>LS</v>
          </cell>
          <cell r="C1693" t="str">
            <v/>
          </cell>
        </row>
        <row r="1694">
          <cell r="A1694" t="str">
            <v>611-5540</v>
          </cell>
          <cell r="B1694" t="str">
            <v>EA</v>
          </cell>
          <cell r="C1694" t="str">
            <v/>
          </cell>
        </row>
        <row r="1695">
          <cell r="A1695" t="str">
            <v>611-5550</v>
          </cell>
          <cell r="B1695" t="str">
            <v>LS</v>
          </cell>
          <cell r="C1695" t="str">
            <v/>
          </cell>
        </row>
        <row r="1696">
          <cell r="A1696" t="str">
            <v>611-5551</v>
          </cell>
          <cell r="B1696" t="str">
            <v>EA</v>
          </cell>
          <cell r="C1696" t="str">
            <v>* * * Requires Special Provision * * *</v>
          </cell>
        </row>
        <row r="1697">
          <cell r="A1697" t="str">
            <v>611-5572</v>
          </cell>
          <cell r="B1697" t="str">
            <v>EA</v>
          </cell>
          <cell r="C1697" t="str">
            <v/>
          </cell>
        </row>
        <row r="1698">
          <cell r="A1698" t="str">
            <v>611-5588</v>
          </cell>
          <cell r="B1698" t="str">
            <v>EA</v>
          </cell>
          <cell r="C1698" t="str">
            <v>* * * Requires Special Provision * * *</v>
          </cell>
        </row>
        <row r="1699">
          <cell r="A1699" t="str">
            <v>611-5589</v>
          </cell>
          <cell r="B1699" t="str">
            <v>EA</v>
          </cell>
          <cell r="C1699" t="str">
            <v>* * * Requires Special Provision * * *</v>
          </cell>
        </row>
        <row r="1700">
          <cell r="A1700" t="str">
            <v>611-5590</v>
          </cell>
          <cell r="B1700" t="str">
            <v>EA</v>
          </cell>
          <cell r="C1700" t="str">
            <v>* * * Requires Special Provision * * *</v>
          </cell>
        </row>
        <row r="1701">
          <cell r="A1701" t="str">
            <v>611-5591</v>
          </cell>
          <cell r="B1701" t="str">
            <v>EA</v>
          </cell>
          <cell r="C1701" t="str">
            <v>* * * Requires Special Provision * * *</v>
          </cell>
        </row>
        <row r="1702">
          <cell r="A1702" t="str">
            <v>611-5592</v>
          </cell>
          <cell r="B1702" t="str">
            <v>EA</v>
          </cell>
          <cell r="C1702" t="str">
            <v>* * * Requires Special Provision * * *</v>
          </cell>
        </row>
        <row r="1703">
          <cell r="A1703" t="str">
            <v>611-5659</v>
          </cell>
          <cell r="B1703" t="str">
            <v>EA</v>
          </cell>
          <cell r="C1703" t="str">
            <v/>
          </cell>
        </row>
        <row r="1704">
          <cell r="A1704" t="str">
            <v>611-5660</v>
          </cell>
          <cell r="B1704" t="str">
            <v>LF</v>
          </cell>
          <cell r="C1704" t="str">
            <v/>
          </cell>
        </row>
        <row r="1705">
          <cell r="A1705" t="str">
            <v>611-5680</v>
          </cell>
          <cell r="B1705" t="str">
            <v>LF</v>
          </cell>
          <cell r="C1705" t="str">
            <v/>
          </cell>
        </row>
        <row r="1706">
          <cell r="A1706" t="str">
            <v>611-6700</v>
          </cell>
          <cell r="B1706" t="str">
            <v>LF</v>
          </cell>
          <cell r="C1706" t="str">
            <v/>
          </cell>
        </row>
        <row r="1707">
          <cell r="A1707" t="str">
            <v>611-8000</v>
          </cell>
          <cell r="B1707" t="str">
            <v>EA</v>
          </cell>
          <cell r="C1707" t="str">
            <v/>
          </cell>
        </row>
        <row r="1708">
          <cell r="A1708" t="str">
            <v>611-8010</v>
          </cell>
          <cell r="B1708" t="str">
            <v>EA</v>
          </cell>
          <cell r="C1708" t="str">
            <v/>
          </cell>
        </row>
        <row r="1709">
          <cell r="A1709" t="str">
            <v>611-8020</v>
          </cell>
          <cell r="B1709" t="str">
            <v>EA</v>
          </cell>
          <cell r="C1709" t="str">
            <v/>
          </cell>
        </row>
        <row r="1710">
          <cell r="A1710" t="str">
            <v>611-8040</v>
          </cell>
          <cell r="B1710" t="str">
            <v>EA</v>
          </cell>
          <cell r="C1710" t="str">
            <v/>
          </cell>
        </row>
        <row r="1711">
          <cell r="A1711" t="str">
            <v>611-8045</v>
          </cell>
          <cell r="B1711" t="str">
            <v>EA</v>
          </cell>
          <cell r="C1711" t="str">
            <v/>
          </cell>
        </row>
        <row r="1712">
          <cell r="A1712" t="str">
            <v>611-8050</v>
          </cell>
          <cell r="B1712" t="str">
            <v>EA</v>
          </cell>
          <cell r="C1712" t="str">
            <v/>
          </cell>
        </row>
        <row r="1713">
          <cell r="A1713" t="str">
            <v>611-8055</v>
          </cell>
          <cell r="B1713" t="str">
            <v>EA</v>
          </cell>
          <cell r="C1713" t="str">
            <v/>
          </cell>
        </row>
        <row r="1714">
          <cell r="A1714" t="str">
            <v>611-8057</v>
          </cell>
          <cell r="B1714" t="str">
            <v>LF</v>
          </cell>
          <cell r="C1714" t="str">
            <v/>
          </cell>
        </row>
        <row r="1715">
          <cell r="A1715" t="str">
            <v>611-8100</v>
          </cell>
          <cell r="B1715" t="str">
            <v>LF</v>
          </cell>
          <cell r="C1715" t="str">
            <v/>
          </cell>
        </row>
        <row r="1716">
          <cell r="A1716" t="str">
            <v>611-8120</v>
          </cell>
          <cell r="B1716" t="str">
            <v>EA</v>
          </cell>
          <cell r="C1716" t="str">
            <v/>
          </cell>
        </row>
        <row r="1717">
          <cell r="A1717" t="str">
            <v>611-8140</v>
          </cell>
          <cell r="B1717" t="str">
            <v>EA</v>
          </cell>
          <cell r="C1717" t="str">
            <v/>
          </cell>
        </row>
        <row r="1718">
          <cell r="A1718" t="str">
            <v>611-8201</v>
          </cell>
          <cell r="B1718" t="str">
            <v>LS</v>
          </cell>
          <cell r="C1718" t="str">
            <v/>
          </cell>
        </row>
        <row r="1719">
          <cell r="A1719" t="str">
            <v>611-9000</v>
          </cell>
          <cell r="B1719" t="str">
            <v>EA</v>
          </cell>
          <cell r="C1719" t="str">
            <v/>
          </cell>
        </row>
        <row r="1720">
          <cell r="A1720" t="str">
            <v>611-9100</v>
          </cell>
          <cell r="B1720" t="str">
            <v>EA</v>
          </cell>
          <cell r="C1720" t="str">
            <v>* * * Requires Special Provision * * *</v>
          </cell>
        </row>
        <row r="1721">
          <cell r="A1721" t="str">
            <v>611-9250</v>
          </cell>
          <cell r="B1721" t="str">
            <v>LS</v>
          </cell>
          <cell r="C1721" t="str">
            <v/>
          </cell>
        </row>
        <row r="1722">
          <cell r="A1722" t="str">
            <v>611-9460</v>
          </cell>
          <cell r="B1722" t="str">
            <v>EA</v>
          </cell>
          <cell r="C1722" t="str">
            <v/>
          </cell>
        </row>
        <row r="1723">
          <cell r="A1723" t="str">
            <v>611-9995</v>
          </cell>
          <cell r="B1723" t="str">
            <v>EA</v>
          </cell>
          <cell r="C1723" t="str">
            <v/>
          </cell>
        </row>
        <row r="1724">
          <cell r="A1724" t="str">
            <v>612-1000</v>
          </cell>
          <cell r="B1724" t="str">
            <v>EA</v>
          </cell>
          <cell r="C1724" t="str">
            <v/>
          </cell>
        </row>
        <row r="1725">
          <cell r="A1725" t="str">
            <v>615-1000</v>
          </cell>
          <cell r="B1725" t="str">
            <v>LF</v>
          </cell>
          <cell r="C1725" t="str">
            <v/>
          </cell>
        </row>
        <row r="1726">
          <cell r="A1726" t="str">
            <v>615-1100</v>
          </cell>
          <cell r="B1726" t="str">
            <v>LF</v>
          </cell>
          <cell r="C1726" t="str">
            <v>* * * Requires Special Provision * * *</v>
          </cell>
        </row>
        <row r="1727">
          <cell r="A1727" t="str">
            <v>615-2540</v>
          </cell>
          <cell r="B1727" t="str">
            <v>LF</v>
          </cell>
          <cell r="C1727" t="str">
            <v>* * * Requires Special Provision * * *</v>
          </cell>
        </row>
        <row r="1728">
          <cell r="A1728" t="str">
            <v>615-2550</v>
          </cell>
          <cell r="B1728" t="str">
            <v>LF</v>
          </cell>
          <cell r="C1728" t="str">
            <v>* * * Requires Special Provision * * *</v>
          </cell>
        </row>
        <row r="1729">
          <cell r="A1729" t="str">
            <v>615-2555</v>
          </cell>
          <cell r="B1729" t="str">
            <v>LF</v>
          </cell>
          <cell r="C1729" t="str">
            <v>* * * Requires Special Provision * * *</v>
          </cell>
        </row>
        <row r="1730">
          <cell r="A1730" t="str">
            <v>615-2560</v>
          </cell>
          <cell r="B1730" t="str">
            <v>LF</v>
          </cell>
          <cell r="C1730" t="str">
            <v>* * * Requires Special Provision * * *</v>
          </cell>
        </row>
        <row r="1731">
          <cell r="A1731" t="str">
            <v>617-0510</v>
          </cell>
          <cell r="B1731" t="str">
            <v>LS</v>
          </cell>
          <cell r="C1731" t="str">
            <v/>
          </cell>
        </row>
        <row r="1732">
          <cell r="A1732" t="str">
            <v>617-1050</v>
          </cell>
          <cell r="B1732" t="str">
            <v>LS</v>
          </cell>
          <cell r="C1732" t="str">
            <v>* * * Requires Special Provision * * *</v>
          </cell>
        </row>
        <row r="1733">
          <cell r="A1733" t="str">
            <v>617-1060</v>
          </cell>
          <cell r="B1733" t="str">
            <v>LS</v>
          </cell>
          <cell r="C1733" t="str">
            <v>* * * Requires Special Provision * * *</v>
          </cell>
        </row>
        <row r="1734">
          <cell r="A1734" t="str">
            <v>619-0100</v>
          </cell>
          <cell r="B1734" t="str">
            <v>LS</v>
          </cell>
          <cell r="C1734" t="str">
            <v>* * * Requires Special Provision * * *</v>
          </cell>
        </row>
        <row r="1735">
          <cell r="A1735" t="str">
            <v>620-0100</v>
          </cell>
          <cell r="B1735" t="str">
            <v>LF</v>
          </cell>
          <cell r="C1735" t="str">
            <v>* * * Requires Special Provision * * *</v>
          </cell>
        </row>
        <row r="1736">
          <cell r="A1736" t="str">
            <v>620-0200</v>
          </cell>
          <cell r="B1736" t="str">
            <v>LF</v>
          </cell>
          <cell r="C1736" t="str">
            <v>* * * Requires Special Provision * * *</v>
          </cell>
        </row>
        <row r="1737">
          <cell r="A1737" t="str">
            <v>621-3007</v>
          </cell>
          <cell r="B1737" t="str">
            <v>LF</v>
          </cell>
          <cell r="C1737" t="str">
            <v/>
          </cell>
        </row>
        <row r="1738">
          <cell r="A1738" t="str">
            <v>621-3020</v>
          </cell>
          <cell r="B1738" t="str">
            <v>LF</v>
          </cell>
          <cell r="C1738" t="str">
            <v/>
          </cell>
        </row>
        <row r="1739">
          <cell r="A1739" t="str">
            <v>621-3021</v>
          </cell>
          <cell r="B1739" t="str">
            <v>LF</v>
          </cell>
          <cell r="C1739" t="str">
            <v/>
          </cell>
        </row>
        <row r="1740">
          <cell r="A1740" t="str">
            <v>621-3022</v>
          </cell>
          <cell r="B1740" t="str">
            <v>LF</v>
          </cell>
          <cell r="C1740" t="str">
            <v/>
          </cell>
        </row>
        <row r="1741">
          <cell r="A1741" t="str">
            <v>621-3120</v>
          </cell>
          <cell r="B1741" t="str">
            <v>LF</v>
          </cell>
          <cell r="C1741" t="str">
            <v/>
          </cell>
        </row>
        <row r="1742">
          <cell r="A1742" t="str">
            <v>621-3121</v>
          </cell>
          <cell r="B1742" t="str">
            <v>LF</v>
          </cell>
          <cell r="C1742" t="str">
            <v/>
          </cell>
        </row>
        <row r="1743">
          <cell r="A1743" t="str">
            <v>621-3125</v>
          </cell>
          <cell r="B1743" t="str">
            <v>LF</v>
          </cell>
          <cell r="C1743" t="str">
            <v/>
          </cell>
        </row>
        <row r="1744">
          <cell r="A1744" t="str">
            <v>621-3126</v>
          </cell>
          <cell r="B1744" t="str">
            <v>LF</v>
          </cell>
          <cell r="C1744" t="str">
            <v/>
          </cell>
        </row>
        <row r="1745">
          <cell r="A1745" t="str">
            <v>621-3150</v>
          </cell>
          <cell r="B1745" t="str">
            <v>LF</v>
          </cell>
          <cell r="C1745" t="str">
            <v>* * * Requires Construction Detail * * *</v>
          </cell>
        </row>
        <row r="1746">
          <cell r="A1746" t="str">
            <v>621-4020</v>
          </cell>
          <cell r="B1746" t="str">
            <v>LF</v>
          </cell>
          <cell r="C1746" t="str">
            <v/>
          </cell>
        </row>
        <row r="1747">
          <cell r="A1747" t="str">
            <v>621-4021</v>
          </cell>
          <cell r="B1747" t="str">
            <v>LF</v>
          </cell>
          <cell r="C1747" t="str">
            <v/>
          </cell>
        </row>
        <row r="1748">
          <cell r="A1748" t="str">
            <v>621-4022</v>
          </cell>
          <cell r="B1748" t="str">
            <v>LF</v>
          </cell>
          <cell r="C1748" t="str">
            <v/>
          </cell>
        </row>
        <row r="1749">
          <cell r="A1749" t="str">
            <v>621-4023</v>
          </cell>
          <cell r="B1749" t="str">
            <v>LF</v>
          </cell>
          <cell r="C1749" t="str">
            <v/>
          </cell>
        </row>
        <row r="1750">
          <cell r="A1750" t="str">
            <v>621-4024</v>
          </cell>
          <cell r="B1750" t="str">
            <v>LF</v>
          </cell>
          <cell r="C1750" t="str">
            <v/>
          </cell>
        </row>
        <row r="1751">
          <cell r="A1751" t="str">
            <v>621-4025</v>
          </cell>
          <cell r="B1751" t="str">
            <v>LF</v>
          </cell>
          <cell r="C1751" t="str">
            <v/>
          </cell>
        </row>
        <row r="1752">
          <cell r="A1752" t="str">
            <v>621-4026</v>
          </cell>
          <cell r="B1752" t="str">
            <v>LF</v>
          </cell>
          <cell r="C1752" t="str">
            <v/>
          </cell>
        </row>
        <row r="1753">
          <cell r="A1753" t="str">
            <v>621-4060</v>
          </cell>
          <cell r="B1753" t="str">
            <v>LF</v>
          </cell>
          <cell r="C1753" t="str">
            <v/>
          </cell>
        </row>
        <row r="1754">
          <cell r="A1754" t="str">
            <v>621-4061</v>
          </cell>
          <cell r="B1754" t="str">
            <v>LF</v>
          </cell>
          <cell r="C1754" t="str">
            <v/>
          </cell>
        </row>
        <row r="1755">
          <cell r="A1755" t="str">
            <v>621-4062</v>
          </cell>
          <cell r="B1755" t="str">
            <v>LF</v>
          </cell>
          <cell r="C1755" t="str">
            <v/>
          </cell>
        </row>
        <row r="1756">
          <cell r="A1756" t="str">
            <v>621-4063</v>
          </cell>
          <cell r="B1756" t="str">
            <v>LF</v>
          </cell>
          <cell r="C1756" t="str">
            <v/>
          </cell>
        </row>
        <row r="1757">
          <cell r="A1757" t="str">
            <v>621-4070</v>
          </cell>
          <cell r="B1757" t="str">
            <v>LF</v>
          </cell>
          <cell r="C1757" t="str">
            <v/>
          </cell>
        </row>
        <row r="1758">
          <cell r="A1758" t="str">
            <v>621-4071</v>
          </cell>
          <cell r="B1758" t="str">
            <v>LF</v>
          </cell>
          <cell r="C1758" t="str">
            <v/>
          </cell>
        </row>
        <row r="1759">
          <cell r="A1759" t="str">
            <v>621-4080</v>
          </cell>
          <cell r="B1759" t="str">
            <v>LF</v>
          </cell>
          <cell r="C1759" t="str">
            <v/>
          </cell>
        </row>
        <row r="1760">
          <cell r="A1760" t="str">
            <v>621-4082</v>
          </cell>
          <cell r="B1760" t="str">
            <v>LF</v>
          </cell>
          <cell r="C1760" t="str">
            <v/>
          </cell>
        </row>
        <row r="1761">
          <cell r="A1761" t="str">
            <v>621-4083</v>
          </cell>
          <cell r="B1761" t="str">
            <v>LF</v>
          </cell>
          <cell r="C1761" t="str">
            <v/>
          </cell>
        </row>
        <row r="1762">
          <cell r="A1762" t="str">
            <v>621-4085</v>
          </cell>
          <cell r="B1762" t="str">
            <v>LF</v>
          </cell>
          <cell r="C1762" t="str">
            <v/>
          </cell>
        </row>
        <row r="1763">
          <cell r="A1763" t="str">
            <v>621-4086</v>
          </cell>
          <cell r="B1763" t="str">
            <v>LF</v>
          </cell>
          <cell r="C1763" t="str">
            <v/>
          </cell>
        </row>
        <row r="1764">
          <cell r="A1764" t="str">
            <v>621-5500</v>
          </cell>
          <cell r="B1764" t="str">
            <v>LF</v>
          </cell>
          <cell r="C1764" t="str">
            <v/>
          </cell>
        </row>
        <row r="1765">
          <cell r="A1765" t="str">
            <v>621-5503</v>
          </cell>
          <cell r="B1765" t="str">
            <v>LF</v>
          </cell>
          <cell r="C1765" t="str">
            <v/>
          </cell>
        </row>
        <row r="1766">
          <cell r="A1766" t="str">
            <v>621-6001</v>
          </cell>
          <cell r="B1766" t="str">
            <v>LF</v>
          </cell>
          <cell r="C1766" t="str">
            <v/>
          </cell>
        </row>
        <row r="1767">
          <cell r="A1767" t="str">
            <v>621-6002</v>
          </cell>
          <cell r="B1767" t="str">
            <v>LF</v>
          </cell>
          <cell r="C1767" t="str">
            <v/>
          </cell>
        </row>
        <row r="1768">
          <cell r="A1768" t="str">
            <v>621-6003</v>
          </cell>
          <cell r="B1768" t="str">
            <v>LF</v>
          </cell>
          <cell r="C1768" t="str">
            <v/>
          </cell>
        </row>
        <row r="1769">
          <cell r="A1769" t="str">
            <v>621-6004</v>
          </cell>
          <cell r="B1769" t="str">
            <v>LF</v>
          </cell>
          <cell r="C1769" t="str">
            <v/>
          </cell>
        </row>
        <row r="1770">
          <cell r="A1770" t="str">
            <v>621-6005</v>
          </cell>
          <cell r="B1770" t="str">
            <v>LF</v>
          </cell>
          <cell r="C1770" t="str">
            <v/>
          </cell>
        </row>
        <row r="1771">
          <cell r="A1771" t="str">
            <v>621-6006</v>
          </cell>
          <cell r="B1771" t="str">
            <v>LF</v>
          </cell>
          <cell r="C1771" t="str">
            <v/>
          </cell>
        </row>
        <row r="1772">
          <cell r="A1772" t="str">
            <v>621-6008</v>
          </cell>
          <cell r="B1772" t="str">
            <v>LF</v>
          </cell>
          <cell r="C1772" t="str">
            <v/>
          </cell>
        </row>
        <row r="1773">
          <cell r="A1773" t="str">
            <v>621-6010</v>
          </cell>
          <cell r="B1773" t="str">
            <v>LF</v>
          </cell>
          <cell r="C1773" t="str">
            <v/>
          </cell>
        </row>
        <row r="1774">
          <cell r="A1774" t="str">
            <v>621-6012</v>
          </cell>
          <cell r="B1774" t="str">
            <v>LF</v>
          </cell>
          <cell r="C1774" t="str">
            <v/>
          </cell>
        </row>
        <row r="1775">
          <cell r="A1775" t="str">
            <v>621-6013</v>
          </cell>
          <cell r="B1775" t="str">
            <v>LF</v>
          </cell>
          <cell r="C1775" t="str">
            <v/>
          </cell>
        </row>
        <row r="1776">
          <cell r="A1776" t="str">
            <v>621-6050</v>
          </cell>
          <cell r="B1776" t="str">
            <v>LF</v>
          </cell>
          <cell r="C1776" t="str">
            <v/>
          </cell>
        </row>
        <row r="1777">
          <cell r="A1777" t="str">
            <v>621-6200</v>
          </cell>
          <cell r="B1777" t="str">
            <v>LF</v>
          </cell>
          <cell r="C1777" t="str">
            <v/>
          </cell>
        </row>
        <row r="1778">
          <cell r="A1778" t="str">
            <v>621-6201</v>
          </cell>
          <cell r="B1778" t="str">
            <v>LF</v>
          </cell>
          <cell r="C1778" t="str">
            <v/>
          </cell>
        </row>
        <row r="1779">
          <cell r="A1779" t="str">
            <v>621-6202</v>
          </cell>
          <cell r="B1779" t="str">
            <v>LF</v>
          </cell>
          <cell r="C1779" t="str">
            <v/>
          </cell>
        </row>
        <row r="1780">
          <cell r="A1780" t="str">
            <v>621-6203</v>
          </cell>
          <cell r="B1780" t="str">
            <v>LF</v>
          </cell>
          <cell r="C1780" t="str">
            <v/>
          </cell>
        </row>
        <row r="1781">
          <cell r="A1781" t="str">
            <v>621-6204</v>
          </cell>
          <cell r="B1781" t="str">
            <v>LF</v>
          </cell>
          <cell r="C1781" t="str">
            <v/>
          </cell>
        </row>
        <row r="1782">
          <cell r="A1782" t="str">
            <v>621-6205</v>
          </cell>
          <cell r="B1782" t="str">
            <v>LF</v>
          </cell>
          <cell r="C1782" t="str">
            <v/>
          </cell>
        </row>
        <row r="1783">
          <cell r="A1783" t="str">
            <v>621-6206</v>
          </cell>
          <cell r="B1783" t="str">
            <v>LF</v>
          </cell>
          <cell r="C1783" t="str">
            <v/>
          </cell>
        </row>
        <row r="1784">
          <cell r="A1784" t="str">
            <v>621-6210</v>
          </cell>
          <cell r="B1784" t="str">
            <v>LF</v>
          </cell>
          <cell r="C1784" t="str">
            <v/>
          </cell>
        </row>
        <row r="1785">
          <cell r="A1785" t="str">
            <v>621-6211</v>
          </cell>
          <cell r="B1785" t="str">
            <v>LF</v>
          </cell>
          <cell r="C1785" t="str">
            <v/>
          </cell>
        </row>
        <row r="1786">
          <cell r="A1786" t="str">
            <v>621-6212</v>
          </cell>
          <cell r="B1786" t="str">
            <v>LF</v>
          </cell>
          <cell r="C1786" t="str">
            <v/>
          </cell>
        </row>
        <row r="1787">
          <cell r="A1787" t="str">
            <v>621-6213</v>
          </cell>
          <cell r="B1787" t="str">
            <v>LF</v>
          </cell>
          <cell r="C1787" t="str">
            <v/>
          </cell>
        </row>
        <row r="1788">
          <cell r="A1788" t="str">
            <v>621-6500</v>
          </cell>
          <cell r="B1788" t="str">
            <v>EA</v>
          </cell>
          <cell r="C1788" t="str">
            <v>* * * Requires Special Provision * * *</v>
          </cell>
        </row>
        <row r="1789">
          <cell r="A1789" t="str">
            <v>623-1000</v>
          </cell>
          <cell r="B1789" t="str">
            <v>SY</v>
          </cell>
          <cell r="C1789" t="str">
            <v/>
          </cell>
        </row>
        <row r="1790">
          <cell r="A1790" t="str">
            <v>624-0450</v>
          </cell>
          <cell r="B1790" t="str">
            <v>SF</v>
          </cell>
          <cell r="C1790" t="str">
            <v/>
          </cell>
        </row>
        <row r="1791">
          <cell r="A1791" t="str">
            <v>624-0470</v>
          </cell>
          <cell r="B1791" t="str">
            <v>SF</v>
          </cell>
          <cell r="C1791" t="str">
            <v/>
          </cell>
        </row>
        <row r="1792">
          <cell r="A1792" t="str">
            <v>625-0000</v>
          </cell>
          <cell r="B1792" t="str">
            <v>$</v>
          </cell>
          <cell r="C1792" t="str">
            <v/>
          </cell>
        </row>
        <row r="1793">
          <cell r="A1793" t="str">
            <v>625-0101</v>
          </cell>
          <cell r="B1793" t="str">
            <v>SF</v>
          </cell>
          <cell r="C1793" t="str">
            <v>* * * Requires Special Provision * * *</v>
          </cell>
        </row>
        <row r="1794">
          <cell r="A1794" t="str">
            <v>626-0100</v>
          </cell>
          <cell r="B1794" t="str">
            <v>SF</v>
          </cell>
          <cell r="C1794" t="str">
            <v/>
          </cell>
        </row>
        <row r="1795">
          <cell r="A1795" t="str">
            <v>626-0130</v>
          </cell>
          <cell r="B1795" t="str">
            <v>LF</v>
          </cell>
          <cell r="C1795" t="str">
            <v/>
          </cell>
        </row>
        <row r="1796">
          <cell r="A1796" t="str">
            <v>626-0320</v>
          </cell>
          <cell r="B1796" t="str">
            <v>CY</v>
          </cell>
          <cell r="C1796" t="str">
            <v/>
          </cell>
        </row>
        <row r="1797">
          <cell r="A1797" t="str">
            <v>626-0401</v>
          </cell>
          <cell r="B1797" t="str">
            <v>LF</v>
          </cell>
          <cell r="C1797" t="str">
            <v/>
          </cell>
        </row>
        <row r="1798">
          <cell r="A1798" t="str">
            <v>626-0501</v>
          </cell>
          <cell r="B1798" t="str">
            <v>LF</v>
          </cell>
          <cell r="C1798" t="str">
            <v/>
          </cell>
        </row>
        <row r="1799">
          <cell r="A1799" t="str">
            <v>626-0502</v>
          </cell>
          <cell r="B1799" t="str">
            <v>LF</v>
          </cell>
          <cell r="C1799" t="str">
            <v/>
          </cell>
        </row>
        <row r="1800">
          <cell r="A1800" t="str">
            <v>626-0601</v>
          </cell>
          <cell r="B1800" t="str">
            <v>LF</v>
          </cell>
          <cell r="C1800" t="str">
            <v/>
          </cell>
        </row>
        <row r="1801">
          <cell r="A1801" t="str">
            <v>626-0602</v>
          </cell>
          <cell r="B1801" t="str">
            <v>LF</v>
          </cell>
          <cell r="C1801" t="str">
            <v/>
          </cell>
        </row>
        <row r="1802">
          <cell r="A1802" t="str">
            <v>626-0701</v>
          </cell>
          <cell r="B1802" t="str">
            <v>LF</v>
          </cell>
          <cell r="C1802" t="str">
            <v/>
          </cell>
        </row>
        <row r="1803">
          <cell r="A1803" t="str">
            <v>627-1000</v>
          </cell>
          <cell r="B1803" t="str">
            <v>SF</v>
          </cell>
          <cell r="C1803" t="str">
            <v/>
          </cell>
        </row>
        <row r="1804">
          <cell r="A1804" t="str">
            <v>627-1010</v>
          </cell>
          <cell r="B1804" t="str">
            <v>SF</v>
          </cell>
          <cell r="C1804" t="str">
            <v/>
          </cell>
        </row>
        <row r="1805">
          <cell r="A1805" t="str">
            <v>627-1020</v>
          </cell>
          <cell r="B1805" t="str">
            <v>SF</v>
          </cell>
          <cell r="C1805" t="str">
            <v/>
          </cell>
        </row>
        <row r="1806">
          <cell r="A1806" t="str">
            <v>627-1030</v>
          </cell>
          <cell r="B1806" t="str">
            <v>SF</v>
          </cell>
          <cell r="C1806" t="str">
            <v/>
          </cell>
        </row>
        <row r="1807">
          <cell r="A1807" t="str">
            <v>627-1100</v>
          </cell>
          <cell r="B1807" t="str">
            <v>LF</v>
          </cell>
          <cell r="C1807" t="str">
            <v/>
          </cell>
        </row>
        <row r="1808">
          <cell r="A1808" t="str">
            <v>627-1120</v>
          </cell>
          <cell r="B1808" t="str">
            <v>LF</v>
          </cell>
          <cell r="C1808" t="str">
            <v/>
          </cell>
        </row>
        <row r="1809">
          <cell r="A1809" t="str">
            <v>627-1140</v>
          </cell>
          <cell r="B1809" t="str">
            <v>LF</v>
          </cell>
          <cell r="C1809" t="str">
            <v/>
          </cell>
        </row>
        <row r="1810">
          <cell r="A1810" t="str">
            <v>627-1160</v>
          </cell>
          <cell r="B1810" t="str">
            <v>LF</v>
          </cell>
          <cell r="C1810" t="str">
            <v/>
          </cell>
        </row>
        <row r="1811">
          <cell r="A1811" t="str">
            <v>627-1180</v>
          </cell>
          <cell r="B1811" t="str">
            <v>CY</v>
          </cell>
          <cell r="C1811" t="str">
            <v/>
          </cell>
        </row>
        <row r="1812">
          <cell r="A1812" t="str">
            <v>628-0100</v>
          </cell>
          <cell r="B1812" t="str">
            <v>LS</v>
          </cell>
          <cell r="C1812" t="str">
            <v>* * * Requires Special Provision * * *</v>
          </cell>
        </row>
        <row r="1813">
          <cell r="A1813" t="str">
            <v>629-0130</v>
          </cell>
          <cell r="B1813" t="str">
            <v>SF</v>
          </cell>
          <cell r="C1813" t="str">
            <v>* * * Requires Special Provision * * *</v>
          </cell>
        </row>
        <row r="1814">
          <cell r="A1814" t="str">
            <v>629-0230</v>
          </cell>
          <cell r="B1814" t="str">
            <v>SY</v>
          </cell>
          <cell r="C1814" t="str">
            <v>* * * Requires Special Provision * * *</v>
          </cell>
        </row>
        <row r="1815">
          <cell r="A1815" t="str">
            <v>629-0320</v>
          </cell>
          <cell r="B1815" t="str">
            <v>CY</v>
          </cell>
          <cell r="C1815" t="str">
            <v>* * * Requires Special Provision * * *</v>
          </cell>
        </row>
        <row r="1816">
          <cell r="A1816" t="str">
            <v>629-0401</v>
          </cell>
          <cell r="B1816" t="str">
            <v>LF</v>
          </cell>
          <cell r="C1816" t="str">
            <v>* * * Requires Special Provision * * *</v>
          </cell>
        </row>
        <row r="1817">
          <cell r="A1817" t="str">
            <v>629-0750</v>
          </cell>
          <cell r="B1817" t="str">
            <v>LF</v>
          </cell>
          <cell r="C1817" t="str">
            <v>* * * Requires Special Provision * * *</v>
          </cell>
        </row>
        <row r="1818">
          <cell r="A1818" t="str">
            <v>630-0010</v>
          </cell>
          <cell r="B1818" t="str">
            <v>SF</v>
          </cell>
          <cell r="C1818" t="str">
            <v>* * * Requires Special Provision * * *</v>
          </cell>
        </row>
        <row r="1819">
          <cell r="A1819" t="str">
            <v>630-0100</v>
          </cell>
          <cell r="B1819" t="str">
            <v>LF</v>
          </cell>
          <cell r="C1819" t="str">
            <v>* * * Requires Special Provision * * *</v>
          </cell>
        </row>
        <row r="1820">
          <cell r="A1820" t="str">
            <v>630-0200</v>
          </cell>
          <cell r="B1820" t="str">
            <v>CY</v>
          </cell>
          <cell r="C1820" t="str">
            <v>* * * Requires Special Provision * * *</v>
          </cell>
        </row>
        <row r="1821">
          <cell r="A1821" t="str">
            <v>630-0300</v>
          </cell>
          <cell r="B1821" t="str">
            <v>LF</v>
          </cell>
          <cell r="C1821" t="str">
            <v>* * * Requires Special Provision * * *</v>
          </cell>
        </row>
        <row r="1822">
          <cell r="A1822" t="str">
            <v>630-0400</v>
          </cell>
          <cell r="B1822" t="str">
            <v>LF</v>
          </cell>
          <cell r="C1822" t="str">
            <v>* * * Requires Special Provision * * *</v>
          </cell>
        </row>
        <row r="1823">
          <cell r="A1823" t="str">
            <v>630-0500</v>
          </cell>
          <cell r="B1823" t="str">
            <v>LF</v>
          </cell>
          <cell r="C1823" t="str">
            <v>* * * Requires Special Provision * * *</v>
          </cell>
        </row>
        <row r="1824">
          <cell r="A1824" t="str">
            <v>630-0600</v>
          </cell>
          <cell r="B1824" t="str">
            <v>LF</v>
          </cell>
          <cell r="C1824" t="str">
            <v>* * * Requires Special Provision * * *</v>
          </cell>
        </row>
        <row r="1825">
          <cell r="A1825" t="str">
            <v>631-0001</v>
          </cell>
          <cell r="B1825" t="str">
            <v>EA</v>
          </cell>
          <cell r="C1825" t="str">
            <v>* * * Requires Special Provision * * *</v>
          </cell>
        </row>
        <row r="1826">
          <cell r="A1826" t="str">
            <v>631-0002</v>
          </cell>
          <cell r="B1826" t="str">
            <v>EA</v>
          </cell>
          <cell r="C1826" t="str">
            <v>* * * Requires Special Provision * * *</v>
          </cell>
        </row>
        <row r="1827">
          <cell r="A1827" t="str">
            <v>631-0005</v>
          </cell>
          <cell r="B1827" t="str">
            <v>EA</v>
          </cell>
          <cell r="C1827" t="str">
            <v>* * * Requires Special Provision * * *</v>
          </cell>
        </row>
        <row r="1828">
          <cell r="A1828" t="str">
            <v>631-0007</v>
          </cell>
          <cell r="B1828" t="str">
            <v>EA</v>
          </cell>
          <cell r="C1828" t="str">
            <v>* * * Requires Special Provision * * *</v>
          </cell>
        </row>
        <row r="1829">
          <cell r="A1829" t="str">
            <v>631-0011</v>
          </cell>
          <cell r="B1829" t="str">
            <v>EA</v>
          </cell>
          <cell r="C1829" t="str">
            <v>* * * Requires Special Provision * * *</v>
          </cell>
        </row>
        <row r="1830">
          <cell r="A1830" t="str">
            <v>631-0021</v>
          </cell>
          <cell r="B1830" t="str">
            <v>EA</v>
          </cell>
          <cell r="C1830" t="str">
            <v>* * * Requires Special Provision * * *</v>
          </cell>
        </row>
        <row r="1831">
          <cell r="A1831" t="str">
            <v>631-0022</v>
          </cell>
          <cell r="B1831" t="str">
            <v>EA</v>
          </cell>
          <cell r="C1831" t="str">
            <v>* * * Requires Special Provision * * *</v>
          </cell>
        </row>
        <row r="1832">
          <cell r="A1832" t="str">
            <v>631-0101</v>
          </cell>
          <cell r="B1832" t="str">
            <v>EA</v>
          </cell>
          <cell r="C1832" t="str">
            <v>* * * Requires Special Provision * * *</v>
          </cell>
        </row>
        <row r="1833">
          <cell r="A1833" t="str">
            <v>631-0102</v>
          </cell>
          <cell r="B1833" t="str">
            <v>EA</v>
          </cell>
          <cell r="C1833" t="str">
            <v>* * * Requires Special Provision * * *</v>
          </cell>
        </row>
        <row r="1834">
          <cell r="A1834" t="str">
            <v>631-0103</v>
          </cell>
          <cell r="B1834" t="str">
            <v>EA</v>
          </cell>
          <cell r="C1834" t="str">
            <v>* * * Requires Special Provision * * *</v>
          </cell>
        </row>
        <row r="1835">
          <cell r="A1835" t="str">
            <v>631-0104</v>
          </cell>
          <cell r="B1835" t="str">
            <v>EA</v>
          </cell>
          <cell r="C1835" t="str">
            <v>* * * Requires Special Provision * * *</v>
          </cell>
        </row>
        <row r="1836">
          <cell r="A1836" t="str">
            <v>631-0105</v>
          </cell>
          <cell r="B1836" t="str">
            <v>EA</v>
          </cell>
          <cell r="C1836" t="str">
            <v>* * * Requires Special Provision * * *</v>
          </cell>
        </row>
        <row r="1837">
          <cell r="A1837" t="str">
            <v>631-0106</v>
          </cell>
          <cell r="B1837" t="str">
            <v>EA</v>
          </cell>
          <cell r="C1837" t="str">
            <v>* * * Requires Special Provision * * *</v>
          </cell>
        </row>
        <row r="1838">
          <cell r="A1838" t="str">
            <v>631-0107</v>
          </cell>
          <cell r="B1838" t="str">
            <v>EA</v>
          </cell>
          <cell r="C1838" t="str">
            <v>* * * Requires Special Provision * * *</v>
          </cell>
        </row>
        <row r="1839">
          <cell r="A1839" t="str">
            <v>631-2343</v>
          </cell>
          <cell r="B1839" t="str">
            <v>EA</v>
          </cell>
          <cell r="C1839" t="str">
            <v>* * * Requires Special Provision * * *</v>
          </cell>
        </row>
        <row r="1840">
          <cell r="A1840" t="str">
            <v>631-2463</v>
          </cell>
          <cell r="B1840" t="str">
            <v>EA</v>
          </cell>
          <cell r="C1840" t="str">
            <v>* * * Requires Special Provision * * *</v>
          </cell>
        </row>
        <row r="1841">
          <cell r="A1841" t="str">
            <v>631-3010</v>
          </cell>
          <cell r="B1841" t="str">
            <v>EA</v>
          </cell>
          <cell r="C1841" t="str">
            <v>* * * Requires Special Provision * * *</v>
          </cell>
        </row>
        <row r="1842">
          <cell r="A1842" t="str">
            <v>631-3015</v>
          </cell>
          <cell r="B1842" t="str">
            <v>EA</v>
          </cell>
          <cell r="C1842" t="str">
            <v>* * * Requires Special Provision * * *</v>
          </cell>
        </row>
        <row r="1843">
          <cell r="A1843" t="str">
            <v>631-3020</v>
          </cell>
          <cell r="B1843" t="str">
            <v>EA</v>
          </cell>
          <cell r="C1843" t="str">
            <v>* * * Requires Special Provision * * *</v>
          </cell>
        </row>
        <row r="1844">
          <cell r="A1844" t="str">
            <v>631-3025</v>
          </cell>
          <cell r="B1844" t="str">
            <v>EA</v>
          </cell>
          <cell r="C1844" t="str">
            <v>* * * Requires Special Provision * * *</v>
          </cell>
        </row>
        <row r="1845">
          <cell r="A1845" t="str">
            <v>631-3030</v>
          </cell>
          <cell r="B1845" t="str">
            <v>EA</v>
          </cell>
          <cell r="C1845" t="str">
            <v>* * * Requires Special Provision * * *</v>
          </cell>
        </row>
        <row r="1846">
          <cell r="A1846" t="str">
            <v>631-3035</v>
          </cell>
          <cell r="B1846" t="str">
            <v>EA</v>
          </cell>
          <cell r="C1846" t="str">
            <v>* * * Requires Special Provision * * *</v>
          </cell>
        </row>
        <row r="1847">
          <cell r="A1847" t="str">
            <v>631-3040</v>
          </cell>
          <cell r="B1847" t="str">
            <v>EA</v>
          </cell>
          <cell r="C1847" t="str">
            <v>* * * Requires Special Provision * * *</v>
          </cell>
        </row>
        <row r="1848">
          <cell r="A1848" t="str">
            <v>631-5010</v>
          </cell>
          <cell r="B1848" t="str">
            <v>EA</v>
          </cell>
          <cell r="C1848" t="str">
            <v>* * * Requires Special Provision * * *</v>
          </cell>
        </row>
        <row r="1849">
          <cell r="A1849" t="str">
            <v>631-5020</v>
          </cell>
          <cell r="B1849" t="str">
            <v>EA</v>
          </cell>
          <cell r="C1849" t="str">
            <v>* * * Requires Special Provision * * *</v>
          </cell>
        </row>
        <row r="1850">
          <cell r="A1850" t="str">
            <v>631-5030</v>
          </cell>
          <cell r="B1850" t="str">
            <v>EA</v>
          </cell>
          <cell r="C1850" t="str">
            <v>* * * Requires Special Provision * * *</v>
          </cell>
        </row>
        <row r="1851">
          <cell r="A1851" t="str">
            <v>631-5040</v>
          </cell>
          <cell r="B1851" t="str">
            <v>EA</v>
          </cell>
          <cell r="C1851" t="str">
            <v>* * * Requires Special Provision * * *</v>
          </cell>
        </row>
        <row r="1852">
          <cell r="A1852" t="str">
            <v>631-5060</v>
          </cell>
          <cell r="B1852" t="str">
            <v>EA</v>
          </cell>
          <cell r="C1852" t="str">
            <v>* * * Requires Special Provision * * *</v>
          </cell>
        </row>
        <row r="1853">
          <cell r="A1853" t="str">
            <v>631-5070</v>
          </cell>
          <cell r="B1853" t="str">
            <v>EA</v>
          </cell>
          <cell r="C1853" t="str">
            <v>* * * Requires Special Provision * * *</v>
          </cell>
        </row>
        <row r="1854">
          <cell r="A1854" t="str">
            <v>631-5080</v>
          </cell>
          <cell r="B1854" t="str">
            <v>EA</v>
          </cell>
          <cell r="C1854" t="str">
            <v>* * * Requires Special Provision * * *</v>
          </cell>
        </row>
        <row r="1855">
          <cell r="A1855" t="str">
            <v>631-5090</v>
          </cell>
          <cell r="B1855" t="str">
            <v>EA</v>
          </cell>
          <cell r="C1855" t="str">
            <v>* * * Requires Special Provision * * *</v>
          </cell>
        </row>
        <row r="1856">
          <cell r="A1856" t="str">
            <v>631-5100</v>
          </cell>
          <cell r="B1856" t="str">
            <v>EA</v>
          </cell>
          <cell r="C1856" t="str">
            <v>* * * Requires Special Provision * * *</v>
          </cell>
        </row>
        <row r="1857">
          <cell r="A1857" t="str">
            <v>631-5110</v>
          </cell>
          <cell r="B1857" t="str">
            <v>EA</v>
          </cell>
          <cell r="C1857" t="str">
            <v>* * * Requires Special Provision * * *</v>
          </cell>
        </row>
        <row r="1858">
          <cell r="A1858" t="str">
            <v>631-5150</v>
          </cell>
          <cell r="B1858" t="str">
            <v>EA</v>
          </cell>
          <cell r="C1858" t="str">
            <v>* * * Requires Special Provision * * *</v>
          </cell>
        </row>
        <row r="1859">
          <cell r="A1859" t="str">
            <v>631-5200</v>
          </cell>
          <cell r="B1859" t="str">
            <v>EA</v>
          </cell>
          <cell r="C1859" t="str">
            <v>* * * Requires Special Provision * * *</v>
          </cell>
        </row>
        <row r="1860">
          <cell r="A1860" t="str">
            <v>631-8000</v>
          </cell>
          <cell r="B1860" t="str">
            <v>LS</v>
          </cell>
          <cell r="C1860" t="str">
            <v>* * * Requires Special Provision * * *</v>
          </cell>
        </row>
        <row r="1861">
          <cell r="A1861" t="str">
            <v>631-8500</v>
          </cell>
          <cell r="B1861" t="str">
            <v>LS</v>
          </cell>
          <cell r="C1861" t="str">
            <v>* * * Requires Special Provision * * *</v>
          </cell>
        </row>
        <row r="1862">
          <cell r="A1862" t="str">
            <v>632-0003</v>
          </cell>
          <cell r="B1862" t="str">
            <v>EA</v>
          </cell>
          <cell r="C1862" t="str">
            <v/>
          </cell>
        </row>
        <row r="1863">
          <cell r="A1863" t="str">
            <v>633-1000</v>
          </cell>
          <cell r="B1863" t="str">
            <v>SF</v>
          </cell>
          <cell r="C1863" t="str">
            <v>* * * Requires Special Provision * * *</v>
          </cell>
        </row>
        <row r="1864">
          <cell r="A1864" t="str">
            <v>633-2000</v>
          </cell>
          <cell r="B1864" t="str">
            <v>SF</v>
          </cell>
          <cell r="C1864" t="str">
            <v>* * * Requires Special Provision * * *</v>
          </cell>
        </row>
        <row r="1865">
          <cell r="A1865" t="str">
            <v>633-3010</v>
          </cell>
          <cell r="B1865" t="str">
            <v>EA</v>
          </cell>
          <cell r="C1865" t="str">
            <v>* * * Requires Special Provision * * *</v>
          </cell>
        </row>
        <row r="1866">
          <cell r="A1866" t="str">
            <v>633-3020</v>
          </cell>
          <cell r="B1866" t="str">
            <v>EA</v>
          </cell>
          <cell r="C1866" t="str">
            <v>* * * Requires Special Provision * * *</v>
          </cell>
        </row>
        <row r="1867">
          <cell r="A1867" t="str">
            <v>633-5000</v>
          </cell>
          <cell r="B1867" t="str">
            <v>EA</v>
          </cell>
          <cell r="C1867" t="str">
            <v>* * * Requires Special Provision * * *</v>
          </cell>
        </row>
        <row r="1868">
          <cell r="A1868" t="str">
            <v>633-9000</v>
          </cell>
          <cell r="B1868" t="str">
            <v>EA</v>
          </cell>
          <cell r="C1868" t="str">
            <v>* * * Requires Special Provision * * *</v>
          </cell>
        </row>
        <row r="1869">
          <cell r="A1869" t="str">
            <v>634-1100</v>
          </cell>
          <cell r="B1869" t="str">
            <v>EA</v>
          </cell>
          <cell r="C1869" t="str">
            <v/>
          </cell>
        </row>
        <row r="1870">
          <cell r="A1870" t="str">
            <v>634-1150</v>
          </cell>
          <cell r="B1870" t="str">
            <v>EA</v>
          </cell>
          <cell r="C1870" t="str">
            <v>* * * Requires Special Provision * * *</v>
          </cell>
        </row>
        <row r="1871">
          <cell r="A1871" t="str">
            <v>634-1200</v>
          </cell>
          <cell r="B1871" t="str">
            <v>EA</v>
          </cell>
          <cell r="C1871" t="str">
            <v/>
          </cell>
        </row>
        <row r="1872">
          <cell r="A1872" t="str">
            <v>634-1210</v>
          </cell>
          <cell r="B1872" t="str">
            <v>EA</v>
          </cell>
          <cell r="C1872" t="str">
            <v/>
          </cell>
        </row>
        <row r="1873">
          <cell r="A1873" t="str">
            <v>634-1700</v>
          </cell>
          <cell r="B1873" t="str">
            <v>EA</v>
          </cell>
          <cell r="C1873" t="str">
            <v/>
          </cell>
        </row>
        <row r="1874">
          <cell r="A1874" t="str">
            <v>634-1800</v>
          </cell>
          <cell r="B1874" t="str">
            <v>EA</v>
          </cell>
          <cell r="C1874" t="str">
            <v/>
          </cell>
        </row>
        <row r="1875">
          <cell r="A1875" t="str">
            <v>635-1000</v>
          </cell>
          <cell r="B1875" t="str">
            <v>LF</v>
          </cell>
          <cell r="C1875" t="str">
            <v/>
          </cell>
        </row>
        <row r="1876">
          <cell r="A1876" t="str">
            <v>635-2000</v>
          </cell>
          <cell r="B1876" t="str">
            <v>EA</v>
          </cell>
          <cell r="C1876" t="str">
            <v>* * * Requires Construction Detail * * *</v>
          </cell>
        </row>
        <row r="1877">
          <cell r="A1877" t="str">
            <v>636-0500</v>
          </cell>
          <cell r="B1877" t="str">
            <v>LF</v>
          </cell>
          <cell r="C1877" t="str">
            <v>* * * Requires Special Provision * * *</v>
          </cell>
        </row>
        <row r="1878">
          <cell r="A1878" t="str">
            <v>636-1014</v>
          </cell>
          <cell r="B1878" t="str">
            <v>SF</v>
          </cell>
          <cell r="C1878" t="str">
            <v/>
          </cell>
        </row>
        <row r="1879">
          <cell r="A1879" t="str">
            <v>636-1020</v>
          </cell>
          <cell r="B1879" t="str">
            <v>SF</v>
          </cell>
          <cell r="C1879" t="str">
            <v/>
          </cell>
        </row>
        <row r="1880">
          <cell r="A1880" t="str">
            <v>636-1022</v>
          </cell>
          <cell r="B1880" t="str">
            <v>SF</v>
          </cell>
          <cell r="C1880" t="str">
            <v/>
          </cell>
        </row>
        <row r="1881">
          <cell r="A1881" t="str">
            <v>636-1025</v>
          </cell>
          <cell r="B1881" t="str">
            <v>SF</v>
          </cell>
          <cell r="C1881" t="str">
            <v/>
          </cell>
        </row>
        <row r="1882">
          <cell r="A1882" t="str">
            <v>636-1029</v>
          </cell>
          <cell r="B1882" t="str">
            <v>SF</v>
          </cell>
          <cell r="C1882" t="str">
            <v/>
          </cell>
        </row>
        <row r="1883">
          <cell r="A1883" t="str">
            <v>636-1030</v>
          </cell>
          <cell r="B1883" t="str">
            <v>SF</v>
          </cell>
          <cell r="C1883" t="str">
            <v/>
          </cell>
        </row>
        <row r="1884">
          <cell r="A1884" t="str">
            <v>636-1033</v>
          </cell>
          <cell r="B1884" t="str">
            <v>SF</v>
          </cell>
          <cell r="C1884" t="str">
            <v>* * * Requires Special Provision * * *</v>
          </cell>
        </row>
        <row r="1885">
          <cell r="A1885" t="str">
            <v>636-1036</v>
          </cell>
          <cell r="B1885" t="str">
            <v>SF</v>
          </cell>
          <cell r="C1885" t="str">
            <v/>
          </cell>
        </row>
        <row r="1886">
          <cell r="A1886" t="str">
            <v>636-1041</v>
          </cell>
          <cell r="B1886" t="str">
            <v>SF</v>
          </cell>
          <cell r="C1886" t="str">
            <v>* * * Requires Special Provision * * *</v>
          </cell>
        </row>
        <row r="1887">
          <cell r="A1887" t="str">
            <v>636-1045</v>
          </cell>
          <cell r="B1887" t="str">
            <v>SF</v>
          </cell>
          <cell r="C1887" t="str">
            <v>* * * Requires Special Provision * * *</v>
          </cell>
        </row>
        <row r="1888">
          <cell r="A1888" t="str">
            <v>636-1070</v>
          </cell>
          <cell r="B1888" t="str">
            <v>SF</v>
          </cell>
          <cell r="C1888" t="str">
            <v/>
          </cell>
        </row>
        <row r="1889">
          <cell r="A1889" t="str">
            <v>636-1071</v>
          </cell>
          <cell r="B1889" t="str">
            <v>SF</v>
          </cell>
          <cell r="C1889" t="str">
            <v/>
          </cell>
        </row>
        <row r="1890">
          <cell r="A1890" t="str">
            <v>636-1072</v>
          </cell>
          <cell r="B1890" t="str">
            <v>SF</v>
          </cell>
          <cell r="C1890" t="str">
            <v/>
          </cell>
        </row>
        <row r="1891">
          <cell r="A1891" t="str">
            <v>636-1077</v>
          </cell>
          <cell r="B1891" t="str">
            <v>SF</v>
          </cell>
          <cell r="C1891" t="str">
            <v/>
          </cell>
        </row>
        <row r="1892">
          <cell r="A1892" t="str">
            <v>636-1080</v>
          </cell>
          <cell r="B1892" t="str">
            <v>SF</v>
          </cell>
          <cell r="C1892" t="str">
            <v>* * * Requires Special Provision * * *</v>
          </cell>
        </row>
        <row r="1893">
          <cell r="A1893" t="str">
            <v>636-1081</v>
          </cell>
          <cell r="B1893" t="str">
            <v>SF</v>
          </cell>
          <cell r="C1893" t="str">
            <v>* * * Requires Special Provision * * *</v>
          </cell>
        </row>
        <row r="1894">
          <cell r="A1894" t="str">
            <v>636-2010</v>
          </cell>
          <cell r="B1894" t="str">
            <v>LF</v>
          </cell>
          <cell r="C1894" t="str">
            <v/>
          </cell>
        </row>
        <row r="1895">
          <cell r="A1895" t="str">
            <v>636-2020</v>
          </cell>
          <cell r="B1895" t="str">
            <v>LF</v>
          </cell>
          <cell r="C1895" t="str">
            <v/>
          </cell>
        </row>
        <row r="1896">
          <cell r="A1896" t="str">
            <v>636-2030</v>
          </cell>
          <cell r="B1896" t="str">
            <v>LF</v>
          </cell>
          <cell r="C1896" t="str">
            <v/>
          </cell>
        </row>
        <row r="1897">
          <cell r="A1897" t="str">
            <v>636-2040</v>
          </cell>
          <cell r="B1897" t="str">
            <v>LF</v>
          </cell>
          <cell r="C1897" t="str">
            <v/>
          </cell>
        </row>
        <row r="1898">
          <cell r="A1898" t="str">
            <v>636-2070</v>
          </cell>
          <cell r="B1898" t="str">
            <v>LF</v>
          </cell>
          <cell r="C1898" t="str">
            <v/>
          </cell>
        </row>
        <row r="1899">
          <cell r="A1899" t="str">
            <v>636-2080</v>
          </cell>
          <cell r="B1899" t="str">
            <v>LF</v>
          </cell>
          <cell r="C1899" t="str">
            <v/>
          </cell>
        </row>
        <row r="1900">
          <cell r="A1900" t="str">
            <v>636-2090</v>
          </cell>
          <cell r="B1900" t="str">
            <v>LF</v>
          </cell>
          <cell r="C1900" t="str">
            <v/>
          </cell>
        </row>
        <row r="1901">
          <cell r="A1901" t="str">
            <v>636-2100</v>
          </cell>
          <cell r="B1901" t="str">
            <v>LF</v>
          </cell>
          <cell r="C1901" t="str">
            <v>* * * Requires Special Provision * * *</v>
          </cell>
        </row>
        <row r="1902">
          <cell r="A1902" t="str">
            <v>636-3000</v>
          </cell>
          <cell r="B1902" t="str">
            <v>LB</v>
          </cell>
          <cell r="C1902" t="str">
            <v/>
          </cell>
        </row>
        <row r="1903">
          <cell r="A1903" t="str">
            <v>636-3010</v>
          </cell>
          <cell r="B1903" t="str">
            <v>EA</v>
          </cell>
          <cell r="C1903" t="str">
            <v>* * * Requires Construction Detail * * *</v>
          </cell>
        </row>
        <row r="1904">
          <cell r="A1904" t="str">
            <v>636-4101</v>
          </cell>
          <cell r="B1904" t="str">
            <v>EA</v>
          </cell>
          <cell r="C1904" t="str">
            <v/>
          </cell>
        </row>
        <row r="1905">
          <cell r="A1905" t="str">
            <v>636-4104</v>
          </cell>
          <cell r="B1905" t="str">
            <v>EA</v>
          </cell>
          <cell r="C1905" t="str">
            <v/>
          </cell>
        </row>
        <row r="1906">
          <cell r="A1906" t="str">
            <v>636-4120</v>
          </cell>
          <cell r="B1906" t="str">
            <v>LF</v>
          </cell>
          <cell r="C1906" t="str">
            <v/>
          </cell>
        </row>
        <row r="1907">
          <cell r="A1907" t="str">
            <v>636-5010</v>
          </cell>
          <cell r="B1907" t="str">
            <v>EA</v>
          </cell>
          <cell r="C1907" t="str">
            <v/>
          </cell>
        </row>
        <row r="1908">
          <cell r="A1908" t="str">
            <v>636-5011</v>
          </cell>
          <cell r="B1908" t="str">
            <v>EA</v>
          </cell>
          <cell r="C1908" t="str">
            <v/>
          </cell>
        </row>
        <row r="1909">
          <cell r="A1909" t="str">
            <v>636-5020</v>
          </cell>
          <cell r="B1909" t="str">
            <v>EA</v>
          </cell>
          <cell r="C1909" t="str">
            <v/>
          </cell>
        </row>
        <row r="1910">
          <cell r="A1910" t="str">
            <v>636-5021</v>
          </cell>
          <cell r="B1910" t="str">
            <v>EA</v>
          </cell>
          <cell r="C1910" t="str">
            <v/>
          </cell>
        </row>
        <row r="1911">
          <cell r="A1911" t="str">
            <v>636-5030</v>
          </cell>
          <cell r="B1911" t="str">
            <v>EA</v>
          </cell>
          <cell r="C1911" t="str">
            <v/>
          </cell>
        </row>
        <row r="1912">
          <cell r="A1912" t="str">
            <v>636-5031</v>
          </cell>
          <cell r="B1912" t="str">
            <v>EA</v>
          </cell>
          <cell r="C1912" t="str">
            <v/>
          </cell>
        </row>
        <row r="1913">
          <cell r="A1913" t="str">
            <v>636-5100</v>
          </cell>
          <cell r="B1913" t="str">
            <v>EA</v>
          </cell>
          <cell r="C1913" t="str">
            <v>* * * Requires Construction Detail * * *</v>
          </cell>
        </row>
        <row r="1914">
          <cell r="A1914" t="str">
            <v>636-6000</v>
          </cell>
          <cell r="B1914" t="str">
            <v>EA</v>
          </cell>
          <cell r="C1914" t="str">
            <v>* * * Requires Construction Detail * * *</v>
          </cell>
        </row>
        <row r="1915">
          <cell r="A1915" t="str">
            <v>636-6025</v>
          </cell>
          <cell r="B1915" t="str">
            <v>EA</v>
          </cell>
          <cell r="C1915" t="str">
            <v>* * * Requires Construction Detail * * *</v>
          </cell>
        </row>
        <row r="1916">
          <cell r="A1916" t="str">
            <v>636-6030</v>
          </cell>
          <cell r="B1916" t="str">
            <v>EA</v>
          </cell>
          <cell r="C1916" t="str">
            <v>* * * Requires Special Provision * * *</v>
          </cell>
        </row>
        <row r="1917">
          <cell r="A1917" t="str">
            <v>636-9094</v>
          </cell>
          <cell r="B1917" t="str">
            <v>LF</v>
          </cell>
          <cell r="C1917" t="str">
            <v/>
          </cell>
        </row>
        <row r="1918">
          <cell r="A1918" t="str">
            <v>638-1001</v>
          </cell>
          <cell r="B1918" t="str">
            <v>LS</v>
          </cell>
          <cell r="C1918" t="str">
            <v/>
          </cell>
        </row>
        <row r="1919">
          <cell r="A1919" t="str">
            <v>638-1003</v>
          </cell>
          <cell r="B1919" t="str">
            <v>LS</v>
          </cell>
          <cell r="C1919" t="str">
            <v/>
          </cell>
        </row>
        <row r="1920">
          <cell r="A1920" t="str">
            <v>638-1004</v>
          </cell>
          <cell r="B1920" t="str">
            <v>LS</v>
          </cell>
          <cell r="C1920" t="str">
            <v/>
          </cell>
        </row>
        <row r="1921">
          <cell r="A1921" t="str">
            <v>638-1005</v>
          </cell>
          <cell r="B1921" t="str">
            <v>LS</v>
          </cell>
          <cell r="C1921" t="str">
            <v/>
          </cell>
        </row>
        <row r="1922">
          <cell r="A1922" t="str">
            <v>638-1006</v>
          </cell>
          <cell r="B1922" t="str">
            <v>LS</v>
          </cell>
          <cell r="C1922" t="str">
            <v/>
          </cell>
        </row>
        <row r="1923">
          <cell r="A1923" t="str">
            <v>638-1007</v>
          </cell>
          <cell r="B1923" t="str">
            <v>LS</v>
          </cell>
          <cell r="C1923" t="str">
            <v/>
          </cell>
        </row>
        <row r="1924">
          <cell r="A1924" t="str">
            <v>638-1008</v>
          </cell>
          <cell r="B1924" t="str">
            <v>LS</v>
          </cell>
          <cell r="C1924" t="str">
            <v/>
          </cell>
        </row>
        <row r="1925">
          <cell r="A1925" t="str">
            <v>638-1009</v>
          </cell>
          <cell r="B1925" t="str">
            <v>L S</v>
          </cell>
          <cell r="C1925" t="str">
            <v/>
          </cell>
        </row>
        <row r="1926">
          <cell r="A1926" t="str">
            <v>638-1011</v>
          </cell>
          <cell r="B1926" t="str">
            <v>LS</v>
          </cell>
          <cell r="C1926" t="str">
            <v>* * * Requires Special Provision * * *</v>
          </cell>
        </row>
        <row r="1927">
          <cell r="A1927" t="str">
            <v>638-1012</v>
          </cell>
          <cell r="B1927" t="str">
            <v>LS</v>
          </cell>
          <cell r="C1927" t="str">
            <v>* * * Requires Special Provision * * *</v>
          </cell>
        </row>
        <row r="1928">
          <cell r="A1928" t="str">
            <v>638-1013</v>
          </cell>
          <cell r="B1928" t="str">
            <v>LS</v>
          </cell>
          <cell r="C1928" t="str">
            <v>* * * Requires Special Provision * * *</v>
          </cell>
        </row>
        <row r="1929">
          <cell r="A1929" t="str">
            <v>638-1015</v>
          </cell>
          <cell r="B1929" t="str">
            <v>LS</v>
          </cell>
          <cell r="C1929" t="str">
            <v>* * * Requires Special Provision * * *</v>
          </cell>
        </row>
        <row r="1930">
          <cell r="A1930" t="str">
            <v>638-1017</v>
          </cell>
          <cell r="B1930" t="str">
            <v>LS</v>
          </cell>
          <cell r="C1930" t="str">
            <v>* * * Requires Special Provision * * *</v>
          </cell>
        </row>
        <row r="1931">
          <cell r="A1931" t="str">
            <v>638-1018</v>
          </cell>
          <cell r="B1931" t="str">
            <v>LS</v>
          </cell>
          <cell r="C1931" t="str">
            <v>* * * Requires Special Provision * * *</v>
          </cell>
        </row>
        <row r="1932">
          <cell r="A1932" t="str">
            <v>639-1175</v>
          </cell>
          <cell r="B1932" t="str">
            <v>EA</v>
          </cell>
          <cell r="C1932" t="str">
            <v/>
          </cell>
        </row>
        <row r="1933">
          <cell r="A1933" t="str">
            <v>639-1230</v>
          </cell>
          <cell r="B1933" t="str">
            <v>EA</v>
          </cell>
          <cell r="C1933" t="str">
            <v/>
          </cell>
        </row>
        <row r="1934">
          <cell r="A1934" t="str">
            <v>639-1235</v>
          </cell>
          <cell r="B1934" t="str">
            <v>EA</v>
          </cell>
          <cell r="C1934" t="str">
            <v/>
          </cell>
        </row>
        <row r="1935">
          <cell r="A1935" t="str">
            <v>639-1240</v>
          </cell>
          <cell r="B1935" t="str">
            <v>EA</v>
          </cell>
          <cell r="C1935" t="str">
            <v/>
          </cell>
        </row>
        <row r="1936">
          <cell r="A1936" t="str">
            <v>639-1245</v>
          </cell>
          <cell r="B1936" t="str">
            <v>EA</v>
          </cell>
          <cell r="C1936" t="str">
            <v/>
          </cell>
        </row>
        <row r="1937">
          <cell r="A1937" t="str">
            <v>639-1335</v>
          </cell>
          <cell r="B1937" t="str">
            <v>EA</v>
          </cell>
          <cell r="C1937" t="str">
            <v/>
          </cell>
        </row>
        <row r="1938">
          <cell r="A1938" t="str">
            <v>639-1350</v>
          </cell>
          <cell r="B1938" t="str">
            <v>EA</v>
          </cell>
          <cell r="C1938" t="str">
            <v/>
          </cell>
        </row>
        <row r="1939">
          <cell r="A1939" t="str">
            <v>639-1535</v>
          </cell>
          <cell r="B1939" t="str">
            <v>EA</v>
          </cell>
          <cell r="C1939" t="str">
            <v/>
          </cell>
        </row>
        <row r="1940">
          <cell r="A1940" t="str">
            <v>639-1540</v>
          </cell>
          <cell r="B1940" t="str">
            <v>EA</v>
          </cell>
          <cell r="C1940" t="str">
            <v/>
          </cell>
        </row>
        <row r="1941">
          <cell r="A1941" t="str">
            <v>639-1600</v>
          </cell>
          <cell r="B1941" t="str">
            <v>EA</v>
          </cell>
          <cell r="C1941" t="str">
            <v>* * * Requires Special Provision * * *</v>
          </cell>
        </row>
        <row r="1942">
          <cell r="A1942" t="str">
            <v>639-2001</v>
          </cell>
          <cell r="B1942" t="str">
            <v>LF</v>
          </cell>
          <cell r="C1942" t="str">
            <v/>
          </cell>
        </row>
        <row r="1943">
          <cell r="A1943" t="str">
            <v>639-2002</v>
          </cell>
          <cell r="B1943" t="str">
            <v>LF</v>
          </cell>
          <cell r="C1943" t="str">
            <v/>
          </cell>
        </row>
        <row r="1944">
          <cell r="A1944" t="str">
            <v>639-3001</v>
          </cell>
          <cell r="B1944" t="str">
            <v>EA</v>
          </cell>
          <cell r="C1944" t="str">
            <v/>
          </cell>
        </row>
        <row r="1945">
          <cell r="A1945" t="str">
            <v>639-3002</v>
          </cell>
          <cell r="B1945" t="str">
            <v>EA</v>
          </cell>
          <cell r="C1945" t="str">
            <v/>
          </cell>
        </row>
        <row r="1946">
          <cell r="A1946" t="str">
            <v>639-3003</v>
          </cell>
          <cell r="B1946" t="str">
            <v>EA</v>
          </cell>
          <cell r="C1946" t="str">
            <v/>
          </cell>
        </row>
        <row r="1947">
          <cell r="A1947" t="str">
            <v>639-3004</v>
          </cell>
          <cell r="B1947" t="str">
            <v>EA</v>
          </cell>
          <cell r="C1947" t="str">
            <v/>
          </cell>
        </row>
        <row r="1948">
          <cell r="A1948" t="str">
            <v>639-3014</v>
          </cell>
          <cell r="B1948" t="str">
            <v>EA</v>
          </cell>
          <cell r="C1948" t="str">
            <v/>
          </cell>
        </row>
        <row r="1949">
          <cell r="A1949" t="str">
            <v>639-4001</v>
          </cell>
          <cell r="B1949" t="str">
            <v>EA</v>
          </cell>
          <cell r="C1949" t="str">
            <v/>
          </cell>
        </row>
        <row r="1950">
          <cell r="A1950" t="str">
            <v>639-4002</v>
          </cell>
          <cell r="B1950" t="str">
            <v>EA</v>
          </cell>
          <cell r="C1950" t="str">
            <v/>
          </cell>
        </row>
        <row r="1951">
          <cell r="A1951" t="str">
            <v>639-4003</v>
          </cell>
          <cell r="B1951" t="str">
            <v>EA</v>
          </cell>
          <cell r="C1951" t="str">
            <v/>
          </cell>
        </row>
        <row r="1952">
          <cell r="A1952" t="str">
            <v>639-4004</v>
          </cell>
          <cell r="B1952" t="str">
            <v>EA</v>
          </cell>
          <cell r="C1952" t="str">
            <v/>
          </cell>
        </row>
        <row r="1953">
          <cell r="A1953" t="str">
            <v>639-4014</v>
          </cell>
          <cell r="B1953" t="str">
            <v>EA</v>
          </cell>
          <cell r="C1953" t="str">
            <v/>
          </cell>
        </row>
        <row r="1954">
          <cell r="A1954" t="str">
            <v>639-5000</v>
          </cell>
          <cell r="B1954" t="str">
            <v>EA</v>
          </cell>
          <cell r="C1954" t="str">
            <v/>
          </cell>
        </row>
        <row r="1955">
          <cell r="A1955" t="str">
            <v>639-6000</v>
          </cell>
          <cell r="B1955" t="str">
            <v>EA</v>
          </cell>
          <cell r="C1955" t="str">
            <v/>
          </cell>
        </row>
        <row r="1956">
          <cell r="A1956" t="str">
            <v>640 1025</v>
          </cell>
          <cell r="B1956" t="str">
            <v>EA</v>
          </cell>
          <cell r="C1956" t="str">
            <v/>
          </cell>
        </row>
        <row r="1957">
          <cell r="A1957" t="str">
            <v>640-1025</v>
          </cell>
          <cell r="B1957" t="str">
            <v>EA</v>
          </cell>
          <cell r="C1957" t="str">
            <v/>
          </cell>
        </row>
        <row r="1958">
          <cell r="A1958" t="str">
            <v>640-1050</v>
          </cell>
          <cell r="B1958" t="str">
            <v>EA</v>
          </cell>
          <cell r="C1958" t="str">
            <v/>
          </cell>
        </row>
        <row r="1959">
          <cell r="A1959" t="str">
            <v>641-1100</v>
          </cell>
          <cell r="B1959" t="str">
            <v>LF</v>
          </cell>
          <cell r="C1959" t="str">
            <v/>
          </cell>
        </row>
        <row r="1960">
          <cell r="A1960" t="str">
            <v>641-1105</v>
          </cell>
          <cell r="B1960" t="str">
            <v>LF</v>
          </cell>
          <cell r="C1960" t="str">
            <v/>
          </cell>
        </row>
        <row r="1961">
          <cell r="A1961" t="str">
            <v>641-1110</v>
          </cell>
          <cell r="B1961" t="str">
            <v>LF</v>
          </cell>
          <cell r="C1961" t="str">
            <v/>
          </cell>
        </row>
        <row r="1962">
          <cell r="A1962" t="str">
            <v>641-1200</v>
          </cell>
          <cell r="B1962" t="str">
            <v>LF</v>
          </cell>
          <cell r="C1962" t="str">
            <v/>
          </cell>
        </row>
        <row r="1963">
          <cell r="A1963" t="str">
            <v>641-1205</v>
          </cell>
          <cell r="B1963" t="str">
            <v>LF</v>
          </cell>
          <cell r="C1963" t="str">
            <v/>
          </cell>
        </row>
        <row r="1964">
          <cell r="A1964" t="str">
            <v>641-2100</v>
          </cell>
          <cell r="B1964" t="str">
            <v>LF</v>
          </cell>
          <cell r="C1964" t="str">
            <v/>
          </cell>
        </row>
        <row r="1965">
          <cell r="A1965" t="str">
            <v>641-2200</v>
          </cell>
          <cell r="B1965" t="str">
            <v>LF</v>
          </cell>
          <cell r="C1965" t="str">
            <v/>
          </cell>
        </row>
        <row r="1966">
          <cell r="A1966" t="str">
            <v>641-4020</v>
          </cell>
          <cell r="B1966" t="str">
            <v>LF</v>
          </cell>
          <cell r="C1966" t="str">
            <v/>
          </cell>
        </row>
        <row r="1967">
          <cell r="A1967" t="str">
            <v>641-5000</v>
          </cell>
          <cell r="B1967" t="str">
            <v>EA</v>
          </cell>
          <cell r="C1967" t="str">
            <v/>
          </cell>
        </row>
        <row r="1968">
          <cell r="A1968" t="str">
            <v>641-5001</v>
          </cell>
          <cell r="B1968" t="str">
            <v>EA</v>
          </cell>
          <cell r="C1968" t="str">
            <v/>
          </cell>
        </row>
        <row r="1969">
          <cell r="A1969" t="str">
            <v>641-5005</v>
          </cell>
          <cell r="B1969" t="str">
            <v>EA</v>
          </cell>
          <cell r="C1969" t="str">
            <v/>
          </cell>
        </row>
        <row r="1970">
          <cell r="A1970" t="str">
            <v>641-5006</v>
          </cell>
          <cell r="B1970" t="str">
            <v>EA</v>
          </cell>
          <cell r="C1970" t="str">
            <v/>
          </cell>
        </row>
        <row r="1971">
          <cell r="A1971" t="str">
            <v>641-5008</v>
          </cell>
          <cell r="B1971" t="str">
            <v>EA</v>
          </cell>
          <cell r="C1971" t="str">
            <v/>
          </cell>
        </row>
        <row r="1972">
          <cell r="A1972" t="str">
            <v>641-5009</v>
          </cell>
          <cell r="B1972" t="str">
            <v>EA</v>
          </cell>
          <cell r="C1972" t="str">
            <v/>
          </cell>
        </row>
        <row r="1973">
          <cell r="A1973" t="str">
            <v>641-5011</v>
          </cell>
          <cell r="B1973" t="str">
            <v>EA</v>
          </cell>
          <cell r="C1973" t="str">
            <v/>
          </cell>
        </row>
        <row r="1974">
          <cell r="A1974" t="str">
            <v>641-5012</v>
          </cell>
          <cell r="B1974" t="str">
            <v>EA</v>
          </cell>
          <cell r="C1974" t="str">
            <v/>
          </cell>
        </row>
        <row r="1975">
          <cell r="A1975" t="str">
            <v>641-5015</v>
          </cell>
          <cell r="B1975" t="str">
            <v>EA</v>
          </cell>
          <cell r="C1975" t="str">
            <v/>
          </cell>
        </row>
        <row r="1976">
          <cell r="A1976" t="str">
            <v>641-5020</v>
          </cell>
          <cell r="B1976" t="str">
            <v>EA</v>
          </cell>
          <cell r="C1976" t="str">
            <v/>
          </cell>
        </row>
        <row r="1977">
          <cell r="A1977" t="str">
            <v>641-5025</v>
          </cell>
          <cell r="B1977" t="str">
            <v>EA</v>
          </cell>
          <cell r="C1977" t="str">
            <v/>
          </cell>
        </row>
        <row r="1978">
          <cell r="A1978" t="str">
            <v>641-5194</v>
          </cell>
          <cell r="B1978" t="str">
            <v>EA</v>
          </cell>
          <cell r="C1978" t="str">
            <v/>
          </cell>
        </row>
        <row r="1979">
          <cell r="A1979" t="str">
            <v>641-6000</v>
          </cell>
          <cell r="B1979" t="str">
            <v>EA</v>
          </cell>
          <cell r="C1979" t="str">
            <v/>
          </cell>
        </row>
        <row r="1980">
          <cell r="A1980" t="str">
            <v>641-6005</v>
          </cell>
          <cell r="B1980" t="str">
            <v>EA</v>
          </cell>
          <cell r="C1980" t="str">
            <v/>
          </cell>
        </row>
        <row r="1981">
          <cell r="A1981" t="str">
            <v>641-6010</v>
          </cell>
          <cell r="B1981" t="str">
            <v>EA</v>
          </cell>
          <cell r="C1981" t="str">
            <v/>
          </cell>
        </row>
        <row r="1982">
          <cell r="A1982" t="str">
            <v>641-7500</v>
          </cell>
          <cell r="B1982" t="str">
            <v>LF</v>
          </cell>
          <cell r="C1982" t="str">
            <v>* * * Requires Special Provision * * *</v>
          </cell>
        </row>
        <row r="1983">
          <cell r="A1983" t="str">
            <v>641-7505</v>
          </cell>
          <cell r="B1983" t="str">
            <v>LF</v>
          </cell>
          <cell r="C1983" t="str">
            <v>* * * Requires Special Provision * * *</v>
          </cell>
        </row>
        <row r="1984">
          <cell r="A1984" t="str">
            <v>641-7510</v>
          </cell>
          <cell r="B1984" t="str">
            <v>LF</v>
          </cell>
          <cell r="C1984" t="str">
            <v>* * * Requires Special Provision * * *</v>
          </cell>
        </row>
        <row r="1985">
          <cell r="A1985" t="str">
            <v>641-7515</v>
          </cell>
          <cell r="B1985" t="str">
            <v>LF</v>
          </cell>
          <cell r="C1985" t="str">
            <v>* * * Requires Special Provision * * *</v>
          </cell>
        </row>
        <row r="1986">
          <cell r="A1986" t="str">
            <v>641-7520</v>
          </cell>
          <cell r="B1986" t="str">
            <v>EA</v>
          </cell>
          <cell r="C1986" t="str">
            <v>* * * Requires Special Provision * * *</v>
          </cell>
        </row>
        <row r="1987">
          <cell r="A1987" t="str">
            <v>641-7525</v>
          </cell>
          <cell r="B1987" t="str">
            <v>EA</v>
          </cell>
          <cell r="C1987" t="str">
            <v>* * * Requires Special Provision * * *</v>
          </cell>
        </row>
        <row r="1988">
          <cell r="A1988" t="str">
            <v>641-9912</v>
          </cell>
          <cell r="B1988" t="str">
            <v>EA</v>
          </cell>
          <cell r="C1988" t="str">
            <v/>
          </cell>
        </row>
        <row r="1989">
          <cell r="A1989" t="str">
            <v>642-0100</v>
          </cell>
          <cell r="B1989" t="str">
            <v>LF</v>
          </cell>
          <cell r="C1989" t="str">
            <v>* * * Requires Special Provision * * *</v>
          </cell>
        </row>
        <row r="1990">
          <cell r="A1990" t="str">
            <v>642-0300</v>
          </cell>
          <cell r="B1990" t="str">
            <v>EA</v>
          </cell>
          <cell r="C1990" t="str">
            <v>* * * Requires Special Provision * * *</v>
          </cell>
        </row>
        <row r="1991">
          <cell r="A1991" t="str">
            <v>642-0400</v>
          </cell>
          <cell r="B1991" t="str">
            <v>EA</v>
          </cell>
          <cell r="C1991" t="str">
            <v>* * * Requires Special Provision * * *</v>
          </cell>
        </row>
        <row r="1992">
          <cell r="A1992" t="str">
            <v>643-0010</v>
          </cell>
          <cell r="B1992" t="str">
            <v>LF</v>
          </cell>
          <cell r="C1992" t="str">
            <v/>
          </cell>
        </row>
        <row r="1993">
          <cell r="A1993" t="str">
            <v>643-0050</v>
          </cell>
          <cell r="B1993" t="str">
            <v>LF</v>
          </cell>
          <cell r="C1993" t="str">
            <v/>
          </cell>
        </row>
        <row r="1994">
          <cell r="A1994" t="str">
            <v>643-0103</v>
          </cell>
          <cell r="B1994" t="str">
            <v>LF</v>
          </cell>
          <cell r="C1994" t="str">
            <v/>
          </cell>
        </row>
        <row r="1995">
          <cell r="A1995" t="str">
            <v>643-0104</v>
          </cell>
          <cell r="B1995" t="str">
            <v>LF</v>
          </cell>
          <cell r="C1995" t="str">
            <v/>
          </cell>
        </row>
        <row r="1996">
          <cell r="A1996" t="str">
            <v>643-0105</v>
          </cell>
          <cell r="B1996" t="str">
            <v>LF</v>
          </cell>
          <cell r="C1996" t="str">
            <v/>
          </cell>
        </row>
        <row r="1997">
          <cell r="A1997" t="str">
            <v>643-0155</v>
          </cell>
          <cell r="B1997" t="str">
            <v>LF</v>
          </cell>
          <cell r="C1997" t="str">
            <v/>
          </cell>
        </row>
        <row r="1998">
          <cell r="A1998" t="str">
            <v>643-0204</v>
          </cell>
          <cell r="B1998" t="str">
            <v>LF</v>
          </cell>
          <cell r="C1998" t="str">
            <v/>
          </cell>
        </row>
        <row r="1999">
          <cell r="A1999" t="str">
            <v>643-1100</v>
          </cell>
          <cell r="B1999" t="str">
            <v>SF</v>
          </cell>
          <cell r="C1999" t="str">
            <v>* * * Requires Special Provision * * *</v>
          </cell>
        </row>
        <row r="2000">
          <cell r="A2000" t="str">
            <v>643-1132</v>
          </cell>
          <cell r="B2000" t="str">
            <v>LF</v>
          </cell>
          <cell r="C2000" t="str">
            <v/>
          </cell>
        </row>
        <row r="2001">
          <cell r="A2001" t="str">
            <v>643-1133</v>
          </cell>
          <cell r="B2001" t="str">
            <v>LF</v>
          </cell>
          <cell r="C2001" t="str">
            <v/>
          </cell>
        </row>
        <row r="2002">
          <cell r="A2002" t="str">
            <v>643-1137</v>
          </cell>
          <cell r="B2002" t="str">
            <v>LF</v>
          </cell>
          <cell r="C2002" t="str">
            <v/>
          </cell>
        </row>
        <row r="2003">
          <cell r="A2003" t="str">
            <v>643-1138</v>
          </cell>
          <cell r="B2003" t="str">
            <v>LF</v>
          </cell>
          <cell r="C2003" t="str">
            <v/>
          </cell>
        </row>
        <row r="2004">
          <cell r="A2004" t="str">
            <v>643-1151</v>
          </cell>
          <cell r="B2004" t="str">
            <v>LF</v>
          </cell>
          <cell r="C2004" t="str">
            <v/>
          </cell>
        </row>
        <row r="2005">
          <cell r="A2005" t="str">
            <v>643-1152</v>
          </cell>
          <cell r="B2005" t="str">
            <v>LF</v>
          </cell>
          <cell r="C2005" t="str">
            <v/>
          </cell>
        </row>
        <row r="2006">
          <cell r="A2006" t="str">
            <v>643-1153</v>
          </cell>
          <cell r="B2006" t="str">
            <v>LF</v>
          </cell>
          <cell r="C2006" t="str">
            <v/>
          </cell>
        </row>
        <row r="2007">
          <cell r="A2007" t="str">
            <v>643-1171</v>
          </cell>
          <cell r="B2007" t="str">
            <v>LF</v>
          </cell>
          <cell r="C2007" t="str">
            <v/>
          </cell>
        </row>
        <row r="2008">
          <cell r="A2008" t="str">
            <v>643-1172</v>
          </cell>
          <cell r="B2008" t="str">
            <v>LF</v>
          </cell>
          <cell r="C2008" t="str">
            <v/>
          </cell>
        </row>
        <row r="2009">
          <cell r="A2009" t="str">
            <v>643-1430</v>
          </cell>
          <cell r="B2009" t="str">
            <v>LF</v>
          </cell>
          <cell r="C2009" t="str">
            <v/>
          </cell>
        </row>
        <row r="2010">
          <cell r="A2010" t="str">
            <v>643-1432</v>
          </cell>
          <cell r="B2010" t="str">
            <v>LF</v>
          </cell>
          <cell r="C2010" t="str">
            <v/>
          </cell>
        </row>
        <row r="2011">
          <cell r="A2011" t="str">
            <v>643-1440</v>
          </cell>
          <cell r="B2011" t="str">
            <v>LF</v>
          </cell>
          <cell r="C2011" t="str">
            <v/>
          </cell>
        </row>
        <row r="2012">
          <cell r="A2012" t="str">
            <v>643-1452</v>
          </cell>
          <cell r="B2012" t="str">
            <v>LF</v>
          </cell>
          <cell r="C2012" t="str">
            <v/>
          </cell>
        </row>
        <row r="2013">
          <cell r="A2013" t="str">
            <v>643-1453</v>
          </cell>
          <cell r="B2013" t="str">
            <v>LF</v>
          </cell>
          <cell r="C2013" t="str">
            <v/>
          </cell>
        </row>
        <row r="2014">
          <cell r="A2014" t="str">
            <v>643-1462</v>
          </cell>
          <cell r="B2014" t="str">
            <v>LF</v>
          </cell>
          <cell r="C2014" t="str">
            <v/>
          </cell>
        </row>
        <row r="2015">
          <cell r="A2015" t="str">
            <v>643-2133</v>
          </cell>
          <cell r="B2015" t="str">
            <v>LF</v>
          </cell>
          <cell r="C2015" t="str">
            <v/>
          </cell>
        </row>
        <row r="2016">
          <cell r="A2016" t="str">
            <v>643-2143</v>
          </cell>
          <cell r="B2016" t="str">
            <v>LF</v>
          </cell>
          <cell r="C2016" t="str">
            <v/>
          </cell>
        </row>
        <row r="2017">
          <cell r="A2017" t="str">
            <v>643-2147</v>
          </cell>
          <cell r="B2017" t="str">
            <v>LF</v>
          </cell>
          <cell r="C2017" t="str">
            <v/>
          </cell>
        </row>
        <row r="2018">
          <cell r="A2018" t="str">
            <v>643-2151</v>
          </cell>
          <cell r="B2018" t="str">
            <v>LF</v>
          </cell>
          <cell r="C2018" t="str">
            <v/>
          </cell>
        </row>
        <row r="2019">
          <cell r="A2019" t="str">
            <v>643-2152</v>
          </cell>
          <cell r="B2019" t="str">
            <v>LF</v>
          </cell>
          <cell r="C2019" t="str">
            <v/>
          </cell>
        </row>
        <row r="2020">
          <cell r="A2020" t="str">
            <v>643-2153</v>
          </cell>
          <cell r="B2020" t="str">
            <v>LF</v>
          </cell>
          <cell r="C2020" t="str">
            <v/>
          </cell>
        </row>
        <row r="2021">
          <cell r="A2021" t="str">
            <v>643-2156</v>
          </cell>
          <cell r="B2021" t="str">
            <v>LF</v>
          </cell>
          <cell r="C2021" t="str">
            <v/>
          </cell>
        </row>
        <row r="2022">
          <cell r="A2022" t="str">
            <v>643-2162</v>
          </cell>
          <cell r="B2022" t="str">
            <v>LF</v>
          </cell>
          <cell r="C2022" t="str">
            <v/>
          </cell>
        </row>
        <row r="2023">
          <cell r="A2023" t="str">
            <v>643-2163</v>
          </cell>
          <cell r="B2023" t="str">
            <v>LF</v>
          </cell>
          <cell r="C2023" t="str">
            <v/>
          </cell>
        </row>
        <row r="2024">
          <cell r="A2024" t="str">
            <v>643-2166</v>
          </cell>
          <cell r="B2024" t="str">
            <v>LF</v>
          </cell>
          <cell r="C2024" t="str">
            <v/>
          </cell>
        </row>
        <row r="2025">
          <cell r="A2025" t="str">
            <v>643-4000</v>
          </cell>
          <cell r="B2025" t="str">
            <v>LF</v>
          </cell>
          <cell r="C2025" t="str">
            <v/>
          </cell>
        </row>
        <row r="2026">
          <cell r="A2026" t="str">
            <v>643-5000</v>
          </cell>
          <cell r="B2026" t="str">
            <v>LF</v>
          </cell>
          <cell r="C2026" t="str">
            <v>* * * Requires Construction Detail * * *</v>
          </cell>
        </row>
        <row r="2027">
          <cell r="A2027" t="str">
            <v>643-8000</v>
          </cell>
          <cell r="B2027" t="str">
            <v>EA</v>
          </cell>
          <cell r="C2027" t="str">
            <v/>
          </cell>
        </row>
        <row r="2028">
          <cell r="A2028" t="str">
            <v>643-8001</v>
          </cell>
          <cell r="B2028" t="str">
            <v>EA</v>
          </cell>
          <cell r="C2028" t="str">
            <v/>
          </cell>
        </row>
        <row r="2029">
          <cell r="A2029" t="str">
            <v>643-8010</v>
          </cell>
          <cell r="B2029" t="str">
            <v>EA</v>
          </cell>
          <cell r="C2029" t="str">
            <v/>
          </cell>
        </row>
        <row r="2030">
          <cell r="A2030" t="str">
            <v>643-8020</v>
          </cell>
          <cell r="B2030" t="str">
            <v>EA</v>
          </cell>
          <cell r="C2030" t="str">
            <v/>
          </cell>
        </row>
        <row r="2031">
          <cell r="A2031" t="str">
            <v>643-8030</v>
          </cell>
          <cell r="B2031" t="str">
            <v>EA</v>
          </cell>
          <cell r="C2031" t="str">
            <v/>
          </cell>
        </row>
        <row r="2032">
          <cell r="A2032" t="str">
            <v>643-8040</v>
          </cell>
          <cell r="B2032" t="str">
            <v>EA</v>
          </cell>
          <cell r="C2032" t="str">
            <v/>
          </cell>
        </row>
        <row r="2033">
          <cell r="A2033" t="str">
            <v>643-8050</v>
          </cell>
          <cell r="B2033" t="str">
            <v>EA</v>
          </cell>
          <cell r="C2033" t="str">
            <v/>
          </cell>
        </row>
        <row r="2034">
          <cell r="A2034" t="str">
            <v>643-8103</v>
          </cell>
          <cell r="B2034" t="str">
            <v>LF</v>
          </cell>
          <cell r="C2034" t="str">
            <v/>
          </cell>
        </row>
        <row r="2035">
          <cell r="A2035" t="str">
            <v>643-8104</v>
          </cell>
          <cell r="B2035" t="str">
            <v>LF</v>
          </cell>
          <cell r="C2035" t="str">
            <v/>
          </cell>
        </row>
        <row r="2036">
          <cell r="A2036" t="str">
            <v>643-8105</v>
          </cell>
          <cell r="B2036" t="str">
            <v>LF</v>
          </cell>
          <cell r="C2036" t="str">
            <v/>
          </cell>
        </row>
        <row r="2037">
          <cell r="A2037" t="str">
            <v>643-8106</v>
          </cell>
          <cell r="B2037" t="str">
            <v>LF</v>
          </cell>
          <cell r="C2037" t="str">
            <v/>
          </cell>
        </row>
        <row r="2038">
          <cell r="A2038" t="str">
            <v>643-8200</v>
          </cell>
          <cell r="B2038" t="str">
            <v>LF</v>
          </cell>
          <cell r="C2038" t="str">
            <v/>
          </cell>
        </row>
        <row r="2039">
          <cell r="A2039" t="str">
            <v>643-8210</v>
          </cell>
          <cell r="B2039" t="str">
            <v>LF</v>
          </cell>
          <cell r="C2039" t="str">
            <v>* * * Requires Size &amp; Special Provision  * * *</v>
          </cell>
        </row>
        <row r="2040">
          <cell r="A2040" t="str">
            <v>643-8300</v>
          </cell>
          <cell r="B2040" t="str">
            <v>LF</v>
          </cell>
          <cell r="C2040" t="str">
            <v>* * * Requires Special Provision * * *</v>
          </cell>
        </row>
        <row r="2041">
          <cell r="A2041" t="str">
            <v>643-8400</v>
          </cell>
          <cell r="B2041" t="str">
            <v>LS</v>
          </cell>
          <cell r="C2041" t="str">
            <v>* * * Requires Special Provision * * *</v>
          </cell>
        </row>
        <row r="2042">
          <cell r="A2042" t="str">
            <v>643-8405</v>
          </cell>
          <cell r="B2042" t="str">
            <v>LF</v>
          </cell>
          <cell r="C2042" t="str">
            <v>* * * Requires Special Provision * * *</v>
          </cell>
        </row>
        <row r="2043">
          <cell r="A2043" t="str">
            <v>643-8410</v>
          </cell>
          <cell r="B2043" t="str">
            <v>LF</v>
          </cell>
          <cell r="C2043" t="str">
            <v>* * * Requires Special Provision * * *</v>
          </cell>
        </row>
        <row r="2044">
          <cell r="A2044" t="str">
            <v>643-8420</v>
          </cell>
          <cell r="B2044" t="str">
            <v>LF</v>
          </cell>
          <cell r="C2044" t="str">
            <v>* * * Requires Special Provision * * *</v>
          </cell>
        </row>
        <row r="2045">
          <cell r="A2045" t="str">
            <v>647-0200</v>
          </cell>
          <cell r="B2045" t="str">
            <v>LS</v>
          </cell>
          <cell r="C2045" t="str">
            <v/>
          </cell>
        </row>
        <row r="2046">
          <cell r="A2046" t="str">
            <v>647-0205</v>
          </cell>
          <cell r="B2046" t="str">
            <v>LS</v>
          </cell>
          <cell r="C2046" t="str">
            <v>* * * Requires Special Provision * * *</v>
          </cell>
        </row>
        <row r="2047">
          <cell r="A2047" t="str">
            <v>647-0220</v>
          </cell>
          <cell r="B2047" t="str">
            <v>LS</v>
          </cell>
          <cell r="C2047" t="str">
            <v>* * * Requires Special Provision * * *</v>
          </cell>
        </row>
        <row r="2048">
          <cell r="A2048" t="str">
            <v>647-1000</v>
          </cell>
          <cell r="B2048" t="str">
            <v>LS</v>
          </cell>
          <cell r="C2048" t="str">
            <v/>
          </cell>
        </row>
        <row r="2049">
          <cell r="A2049" t="str">
            <v>647-1010</v>
          </cell>
          <cell r="B2049" t="str">
            <v>LS</v>
          </cell>
          <cell r="C2049" t="str">
            <v/>
          </cell>
        </row>
        <row r="2050">
          <cell r="A2050" t="str">
            <v>647-1020</v>
          </cell>
          <cell r="B2050" t="str">
            <v>LS</v>
          </cell>
          <cell r="C2050" t="str">
            <v/>
          </cell>
        </row>
        <row r="2051">
          <cell r="A2051" t="str">
            <v>647-1030</v>
          </cell>
          <cell r="B2051" t="str">
            <v>LS</v>
          </cell>
          <cell r="C2051" t="str">
            <v/>
          </cell>
        </row>
        <row r="2052">
          <cell r="A2052" t="str">
            <v>647-1040</v>
          </cell>
          <cell r="B2052" t="str">
            <v>LS</v>
          </cell>
          <cell r="C2052" t="str">
            <v/>
          </cell>
        </row>
        <row r="2053">
          <cell r="A2053" t="str">
            <v>647-1050</v>
          </cell>
          <cell r="B2053" t="str">
            <v>LS</v>
          </cell>
          <cell r="C2053" t="str">
            <v/>
          </cell>
        </row>
        <row r="2054">
          <cell r="A2054" t="str">
            <v>647-1300</v>
          </cell>
          <cell r="B2054" t="str">
            <v>EA</v>
          </cell>
          <cell r="C2054" t="str">
            <v>* * * Requires Special Provision * * *</v>
          </cell>
        </row>
        <row r="2055">
          <cell r="A2055" t="str">
            <v>647-1310</v>
          </cell>
          <cell r="B2055" t="str">
            <v>EA</v>
          </cell>
          <cell r="C2055" t="str">
            <v>* * * Requires Special Provision * * *</v>
          </cell>
        </row>
        <row r="2056">
          <cell r="A2056" t="str">
            <v>647-1320</v>
          </cell>
          <cell r="B2056" t="str">
            <v>EA</v>
          </cell>
          <cell r="C2056" t="str">
            <v>* * * Requires Special Provision * * *</v>
          </cell>
        </row>
        <row r="2057">
          <cell r="A2057" t="str">
            <v>647-1330</v>
          </cell>
          <cell r="B2057" t="str">
            <v>LS</v>
          </cell>
          <cell r="C2057" t="str">
            <v>* * * Requires Special Provision * * *</v>
          </cell>
        </row>
        <row r="2058">
          <cell r="A2058" t="str">
            <v>647-2500</v>
          </cell>
          <cell r="B2058" t="str">
            <v>LS</v>
          </cell>
          <cell r="C2058" t="str">
            <v>* * * Requires Special Provision * * *</v>
          </cell>
        </row>
        <row r="2059">
          <cell r="A2059" t="str">
            <v>647-2510</v>
          </cell>
          <cell r="B2059" t="str">
            <v>EA</v>
          </cell>
          <cell r="C2059" t="str">
            <v>* * * Requires Special Provision * * *</v>
          </cell>
        </row>
        <row r="2060">
          <cell r="A2060" t="str">
            <v>647-3000</v>
          </cell>
          <cell r="B2060" t="str">
            <v>EA</v>
          </cell>
          <cell r="C2060" t="str">
            <v>* * * Requires Special Provision * * *</v>
          </cell>
        </row>
        <row r="2061">
          <cell r="A2061" t="str">
            <v>647-3100</v>
          </cell>
          <cell r="B2061" t="str">
            <v>EA</v>
          </cell>
          <cell r="C2061" t="str">
            <v>* * * Requires Special Provision * * *</v>
          </cell>
        </row>
        <row r="2062">
          <cell r="A2062" t="str">
            <v>647-5230</v>
          </cell>
          <cell r="B2062" t="str">
            <v>EA</v>
          </cell>
          <cell r="C2062" t="str">
            <v/>
          </cell>
        </row>
        <row r="2063">
          <cell r="A2063" t="str">
            <v>647-5420</v>
          </cell>
          <cell r="B2063" t="str">
            <v>LF</v>
          </cell>
          <cell r="C2063" t="str">
            <v>* * * Requires Special Provision * * *</v>
          </cell>
        </row>
        <row r="2064">
          <cell r="A2064" t="str">
            <v>647-5425</v>
          </cell>
          <cell r="B2064" t="str">
            <v>LF</v>
          </cell>
          <cell r="C2064" t="str">
            <v>* * * Requires Special Provision * * *</v>
          </cell>
        </row>
        <row r="2065">
          <cell r="A2065" t="str">
            <v>647-5430</v>
          </cell>
          <cell r="B2065" t="str">
            <v>LF</v>
          </cell>
          <cell r="C2065" t="str">
            <v>* * * Requires Special Provision * * *</v>
          </cell>
        </row>
        <row r="2066">
          <cell r="A2066" t="str">
            <v>647-5435</v>
          </cell>
          <cell r="B2066" t="str">
            <v>LF</v>
          </cell>
          <cell r="C2066" t="str">
            <v>* * * Requires Special Provision * * *</v>
          </cell>
        </row>
        <row r="2067">
          <cell r="A2067" t="str">
            <v>647-6025</v>
          </cell>
          <cell r="B2067" t="str">
            <v>EA</v>
          </cell>
          <cell r="C2067" t="str">
            <v>* * * Requires Special Provision * * *</v>
          </cell>
        </row>
        <row r="2068">
          <cell r="A2068" t="str">
            <v>647-6027</v>
          </cell>
          <cell r="B2068" t="str">
            <v>EA</v>
          </cell>
          <cell r="C2068" t="str">
            <v>* * * Requires Special Provision * * *</v>
          </cell>
        </row>
        <row r="2069">
          <cell r="A2069" t="str">
            <v>647-6057</v>
          </cell>
          <cell r="B2069" t="str">
            <v>EA</v>
          </cell>
          <cell r="C2069" t="str">
            <v>* * * Requires Special Provision * * *</v>
          </cell>
        </row>
        <row r="2070">
          <cell r="A2070" t="str">
            <v>647-6058</v>
          </cell>
          <cell r="B2070" t="str">
            <v>EA</v>
          </cell>
          <cell r="C2070" t="str">
            <v>* * * Requires Special Provision * * *</v>
          </cell>
        </row>
        <row r="2071">
          <cell r="A2071" t="str">
            <v>647-6085</v>
          </cell>
          <cell r="B2071" t="str">
            <v>EA</v>
          </cell>
          <cell r="C2071" t="str">
            <v>* * * Requires Special Provision * * *</v>
          </cell>
        </row>
        <row r="2072">
          <cell r="A2072" t="str">
            <v>647-6086</v>
          </cell>
          <cell r="B2072" t="str">
            <v>EA</v>
          </cell>
          <cell r="C2072" t="str">
            <v>* * * Requires Special Provision * * *</v>
          </cell>
        </row>
        <row r="2073">
          <cell r="A2073" t="str">
            <v>647-6087</v>
          </cell>
          <cell r="B2073" t="str">
            <v>EA</v>
          </cell>
          <cell r="C2073" t="str">
            <v>* * * Requires Special Provision * * *</v>
          </cell>
        </row>
        <row r="2074">
          <cell r="A2074" t="str">
            <v>647-6088</v>
          </cell>
          <cell r="B2074" t="str">
            <v>EA</v>
          </cell>
          <cell r="C2074" t="str">
            <v>* * * Requires Special Provision * * *</v>
          </cell>
        </row>
        <row r="2075">
          <cell r="A2075" t="str">
            <v>647-6200</v>
          </cell>
          <cell r="B2075" t="str">
            <v>EA</v>
          </cell>
          <cell r="C2075" t="str">
            <v/>
          </cell>
        </row>
        <row r="2076">
          <cell r="A2076" t="str">
            <v>647-6250</v>
          </cell>
          <cell r="B2076" t="str">
            <v>EA</v>
          </cell>
          <cell r="C2076" t="str">
            <v/>
          </cell>
        </row>
        <row r="2077">
          <cell r="A2077" t="str">
            <v>647-6300</v>
          </cell>
          <cell r="B2077" t="str">
            <v>EA</v>
          </cell>
          <cell r="C2077" t="str">
            <v/>
          </cell>
        </row>
        <row r="2078">
          <cell r="A2078" t="str">
            <v>648-1350</v>
          </cell>
          <cell r="B2078" t="str">
            <v>EA</v>
          </cell>
          <cell r="C2078" t="str">
            <v>* * * Requires Special Provision * * *</v>
          </cell>
        </row>
        <row r="2079">
          <cell r="A2079" t="str">
            <v>648-1550</v>
          </cell>
          <cell r="B2079" t="str">
            <v>EA</v>
          </cell>
          <cell r="C2079" t="str">
            <v>* * * Requires Special Provision * * *</v>
          </cell>
        </row>
        <row r="2080">
          <cell r="A2080" t="str">
            <v>649-0018</v>
          </cell>
          <cell r="B2080" t="str">
            <v>LF</v>
          </cell>
          <cell r="C2080" t="str">
            <v/>
          </cell>
        </row>
        <row r="2081">
          <cell r="A2081" t="str">
            <v>649-0027</v>
          </cell>
          <cell r="B2081" t="str">
            <v>LF</v>
          </cell>
          <cell r="C2081" t="str">
            <v/>
          </cell>
        </row>
        <row r="2082">
          <cell r="A2082" t="str">
            <v>649-1000</v>
          </cell>
          <cell r="B2082" t="str">
            <v>LF</v>
          </cell>
          <cell r="C2082" t="str">
            <v>* * * Requires Special Provision * * *</v>
          </cell>
        </row>
        <row r="2083">
          <cell r="A2083" t="str">
            <v>652-0091</v>
          </cell>
          <cell r="B2083" t="str">
            <v>EA</v>
          </cell>
          <cell r="C2083" t="str">
            <v/>
          </cell>
        </row>
        <row r="2084">
          <cell r="A2084" t="str">
            <v>652-0094</v>
          </cell>
          <cell r="B2084" t="str">
            <v>EA</v>
          </cell>
          <cell r="C2084" t="str">
            <v/>
          </cell>
        </row>
        <row r="2085">
          <cell r="A2085" t="str">
            <v>652-0095</v>
          </cell>
          <cell r="B2085" t="str">
            <v>EA</v>
          </cell>
          <cell r="C2085" t="str">
            <v/>
          </cell>
        </row>
        <row r="2086">
          <cell r="A2086" t="str">
            <v>652-0100</v>
          </cell>
          <cell r="B2086" t="str">
            <v>EA</v>
          </cell>
          <cell r="C2086" t="str">
            <v/>
          </cell>
        </row>
        <row r="2087">
          <cell r="A2087" t="str">
            <v>652-0105</v>
          </cell>
          <cell r="B2087" t="str">
            <v>EA</v>
          </cell>
          <cell r="C2087" t="str">
            <v/>
          </cell>
        </row>
        <row r="2088">
          <cell r="A2088" t="str">
            <v>652-0110</v>
          </cell>
          <cell r="B2088" t="str">
            <v>EA</v>
          </cell>
          <cell r="C2088" t="str">
            <v/>
          </cell>
        </row>
        <row r="2089">
          <cell r="A2089" t="str">
            <v>652-0120</v>
          </cell>
          <cell r="B2089" t="str">
            <v>EA</v>
          </cell>
          <cell r="C2089" t="str">
            <v/>
          </cell>
        </row>
        <row r="2090">
          <cell r="A2090" t="str">
            <v>652-0130</v>
          </cell>
          <cell r="B2090" t="str">
            <v>EA</v>
          </cell>
          <cell r="C2090" t="str">
            <v/>
          </cell>
        </row>
        <row r="2091">
          <cell r="A2091" t="str">
            <v>652-0170</v>
          </cell>
          <cell r="B2091" t="str">
            <v>EA</v>
          </cell>
          <cell r="C2091" t="str">
            <v/>
          </cell>
        </row>
        <row r="2092">
          <cell r="A2092" t="str">
            <v>652-0210</v>
          </cell>
          <cell r="B2092" t="str">
            <v>EA</v>
          </cell>
          <cell r="C2092" t="str">
            <v/>
          </cell>
        </row>
        <row r="2093">
          <cell r="A2093" t="str">
            <v>652-0220</v>
          </cell>
          <cell r="B2093" t="str">
            <v>EA</v>
          </cell>
          <cell r="C2093" t="str">
            <v/>
          </cell>
        </row>
        <row r="2094">
          <cell r="A2094" t="str">
            <v>652-0240</v>
          </cell>
          <cell r="B2094" t="str">
            <v>EA</v>
          </cell>
          <cell r="C2094" t="str">
            <v/>
          </cell>
        </row>
        <row r="2095">
          <cell r="A2095" t="str">
            <v>652-0260</v>
          </cell>
          <cell r="B2095" t="str">
            <v>EA</v>
          </cell>
          <cell r="C2095" t="str">
            <v/>
          </cell>
        </row>
        <row r="2096">
          <cell r="A2096" t="str">
            <v>652-2501</v>
          </cell>
          <cell r="B2096" t="str">
            <v>LM</v>
          </cell>
          <cell r="C2096" t="str">
            <v/>
          </cell>
        </row>
        <row r="2097">
          <cell r="A2097" t="str">
            <v>652-2502</v>
          </cell>
          <cell r="B2097" t="str">
            <v>LM</v>
          </cell>
          <cell r="C2097" t="str">
            <v/>
          </cell>
        </row>
        <row r="2098">
          <cell r="A2098" t="str">
            <v>652-3501</v>
          </cell>
          <cell r="B2098" t="str">
            <v>GLM</v>
          </cell>
          <cell r="C2098" t="str">
            <v/>
          </cell>
        </row>
        <row r="2099">
          <cell r="A2099" t="str">
            <v>652-3502</v>
          </cell>
          <cell r="B2099" t="str">
            <v>GLM</v>
          </cell>
          <cell r="C2099" t="str">
            <v/>
          </cell>
        </row>
        <row r="2100">
          <cell r="A2100" t="str">
            <v>652-3510</v>
          </cell>
          <cell r="B2100" t="str">
            <v>GLM</v>
          </cell>
          <cell r="C2100" t="str">
            <v>* * * Requires Special Provision * * *</v>
          </cell>
        </row>
        <row r="2101">
          <cell r="A2101" t="str">
            <v>652-3511</v>
          </cell>
          <cell r="B2101" t="str">
            <v>GLF</v>
          </cell>
          <cell r="C2101" t="str">
            <v>* * * Requires Special Provision * * *</v>
          </cell>
        </row>
        <row r="2102">
          <cell r="A2102" t="str">
            <v>652-3520</v>
          </cell>
          <cell r="B2102" t="str">
            <v>GLM</v>
          </cell>
          <cell r="C2102" t="str">
            <v>* * * Requires Special Provision * * *</v>
          </cell>
        </row>
        <row r="2103">
          <cell r="A2103" t="str">
            <v>652-3521</v>
          </cell>
          <cell r="B2103" t="str">
            <v>GLF</v>
          </cell>
          <cell r="C2103" t="str">
            <v>* * * Requires Special Provision * * *</v>
          </cell>
        </row>
        <row r="2104">
          <cell r="A2104" t="str">
            <v>652-5301</v>
          </cell>
          <cell r="B2104" t="str">
            <v>LF</v>
          </cell>
          <cell r="C2104" t="str">
            <v/>
          </cell>
        </row>
        <row r="2105">
          <cell r="A2105" t="str">
            <v>652-5303</v>
          </cell>
          <cell r="B2105" t="str">
            <v>LM</v>
          </cell>
          <cell r="C2105" t="str">
            <v/>
          </cell>
        </row>
        <row r="2106">
          <cell r="A2106" t="str">
            <v>652-5305</v>
          </cell>
          <cell r="B2106" t="str">
            <v>LF</v>
          </cell>
          <cell r="C2106" t="str">
            <v/>
          </cell>
        </row>
        <row r="2107">
          <cell r="A2107" t="str">
            <v>652-5307</v>
          </cell>
          <cell r="B2107" t="str">
            <v>LM</v>
          </cell>
          <cell r="C2107" t="str">
            <v/>
          </cell>
        </row>
        <row r="2108">
          <cell r="A2108" t="str">
            <v>652-5451</v>
          </cell>
          <cell r="B2108" t="str">
            <v>LF</v>
          </cell>
          <cell r="C2108" t="str">
            <v/>
          </cell>
        </row>
        <row r="2109">
          <cell r="A2109" t="str">
            <v>652-5452</v>
          </cell>
          <cell r="B2109" t="str">
            <v>LF</v>
          </cell>
          <cell r="C2109" t="str">
            <v/>
          </cell>
        </row>
        <row r="2110">
          <cell r="A2110" t="str">
            <v>652-5455</v>
          </cell>
          <cell r="B2110" t="str">
            <v>LM</v>
          </cell>
          <cell r="C2110" t="str">
            <v>* * * Requires Special Provision * * *</v>
          </cell>
        </row>
        <row r="2111">
          <cell r="A2111" t="str">
            <v>652-5456</v>
          </cell>
          <cell r="B2111" t="str">
            <v>LF</v>
          </cell>
          <cell r="C2111" t="str">
            <v>* * * Requires Special Provision * * *</v>
          </cell>
        </row>
        <row r="2112">
          <cell r="A2112" t="str">
            <v>652-5460</v>
          </cell>
          <cell r="B2112" t="str">
            <v>LM</v>
          </cell>
          <cell r="C2112" t="str">
            <v>* * * Requires Special Provision * * *</v>
          </cell>
        </row>
        <row r="2113">
          <cell r="A2113" t="str">
            <v>652-5461</v>
          </cell>
          <cell r="B2113" t="str">
            <v>LF</v>
          </cell>
          <cell r="C2113" t="str">
            <v>* * * Requires Special Provision * * *</v>
          </cell>
        </row>
        <row r="2114">
          <cell r="A2114" t="str">
            <v>652-5701</v>
          </cell>
          <cell r="B2114" t="str">
            <v>LF</v>
          </cell>
          <cell r="C2114" t="str">
            <v/>
          </cell>
        </row>
        <row r="2115">
          <cell r="A2115" t="str">
            <v>652-5801</v>
          </cell>
          <cell r="B2115" t="str">
            <v>LF</v>
          </cell>
          <cell r="C2115" t="str">
            <v/>
          </cell>
        </row>
        <row r="2116">
          <cell r="A2116" t="str">
            <v>652-5803</v>
          </cell>
          <cell r="B2116" t="str">
            <v>LF</v>
          </cell>
          <cell r="C2116" t="str">
            <v/>
          </cell>
        </row>
        <row r="2117">
          <cell r="A2117" t="str">
            <v>652-5900</v>
          </cell>
          <cell r="B2117" t="str">
            <v>LM</v>
          </cell>
          <cell r="C2117" t="str">
            <v>* * * Requires Special Provision * * *</v>
          </cell>
        </row>
        <row r="2118">
          <cell r="A2118" t="str">
            <v>652-5905</v>
          </cell>
          <cell r="B2118" t="str">
            <v>LF</v>
          </cell>
          <cell r="C2118" t="str">
            <v>* * * Requires Special Provision * * *</v>
          </cell>
        </row>
        <row r="2119">
          <cell r="A2119" t="str">
            <v>652-5906</v>
          </cell>
          <cell r="B2119" t="str">
            <v>LM</v>
          </cell>
          <cell r="C2119" t="str">
            <v>* * * Requires Special Provision * * *</v>
          </cell>
        </row>
        <row r="2120">
          <cell r="A2120" t="str">
            <v>652-5907</v>
          </cell>
          <cell r="B2120" t="str">
            <v>LF</v>
          </cell>
          <cell r="C2120" t="str">
            <v>* * * Requires Special Provision * * *</v>
          </cell>
        </row>
        <row r="2121">
          <cell r="A2121" t="str">
            <v>652-5908</v>
          </cell>
          <cell r="B2121" t="str">
            <v>LM</v>
          </cell>
          <cell r="C2121" t="str">
            <v>* * * Requires Special Provision * * *</v>
          </cell>
        </row>
        <row r="2122">
          <cell r="A2122" t="str">
            <v>652-5925</v>
          </cell>
          <cell r="B2122" t="str">
            <v>LM</v>
          </cell>
          <cell r="C2122" t="str">
            <v>* * * Requires Special Provision * * *</v>
          </cell>
        </row>
        <row r="2123">
          <cell r="A2123" t="str">
            <v>652-5950</v>
          </cell>
          <cell r="B2123" t="str">
            <v>LM</v>
          </cell>
          <cell r="C2123" t="str">
            <v>* * * Requires Special Provision * * *</v>
          </cell>
        </row>
        <row r="2124">
          <cell r="A2124" t="str">
            <v>652-6301</v>
          </cell>
          <cell r="B2124" t="str">
            <v>GLF</v>
          </cell>
          <cell r="C2124" t="str">
            <v/>
          </cell>
        </row>
        <row r="2125">
          <cell r="A2125" t="str">
            <v>652-6302</v>
          </cell>
          <cell r="B2125" t="str">
            <v>GLF</v>
          </cell>
          <cell r="C2125" t="str">
            <v/>
          </cell>
        </row>
        <row r="2126">
          <cell r="A2126" t="str">
            <v>652-6303</v>
          </cell>
          <cell r="B2126" t="str">
            <v>GLM</v>
          </cell>
          <cell r="C2126" t="str">
            <v/>
          </cell>
        </row>
        <row r="2127">
          <cell r="A2127" t="str">
            <v>652-6304</v>
          </cell>
          <cell r="B2127" t="str">
            <v>GLM</v>
          </cell>
          <cell r="C2127" t="str">
            <v/>
          </cell>
        </row>
        <row r="2128">
          <cell r="A2128" t="str">
            <v>652-6305</v>
          </cell>
          <cell r="B2128" t="str">
            <v>GLF</v>
          </cell>
          <cell r="C2128" t="str">
            <v/>
          </cell>
        </row>
        <row r="2129">
          <cell r="A2129" t="str">
            <v>652-6306</v>
          </cell>
          <cell r="B2129" t="str">
            <v>GLM</v>
          </cell>
          <cell r="C2129" t="str">
            <v/>
          </cell>
        </row>
        <row r="2130">
          <cell r="A2130" t="str">
            <v>652-6401</v>
          </cell>
          <cell r="B2130" t="str">
            <v>GLF</v>
          </cell>
          <cell r="C2130" t="str">
            <v/>
          </cell>
        </row>
        <row r="2131">
          <cell r="A2131" t="str">
            <v>652-6402</v>
          </cell>
          <cell r="B2131" t="str">
            <v>GLF</v>
          </cell>
          <cell r="C2131" t="str">
            <v/>
          </cell>
        </row>
        <row r="2132">
          <cell r="A2132" t="str">
            <v>652-6501</v>
          </cell>
          <cell r="B2132" t="str">
            <v>GLF</v>
          </cell>
          <cell r="C2132" t="str">
            <v/>
          </cell>
        </row>
        <row r="2133">
          <cell r="A2133" t="str">
            <v>652-6502</v>
          </cell>
          <cell r="B2133" t="str">
            <v>GLF</v>
          </cell>
          <cell r="C2133" t="str">
            <v/>
          </cell>
        </row>
        <row r="2134">
          <cell r="A2134" t="str">
            <v>652-6900</v>
          </cell>
          <cell r="B2134" t="str">
            <v>GLM</v>
          </cell>
          <cell r="C2134" t="str">
            <v>* * * Requires Special Provision * * *</v>
          </cell>
        </row>
        <row r="2135">
          <cell r="A2135" t="str">
            <v>652-6950</v>
          </cell>
          <cell r="B2135" t="str">
            <v>LF</v>
          </cell>
          <cell r="C2135" t="str">
            <v>* * * Requires Special Provision * * *</v>
          </cell>
        </row>
        <row r="2136">
          <cell r="A2136" t="str">
            <v>652-6951</v>
          </cell>
          <cell r="B2136" t="str">
            <v>GLM</v>
          </cell>
          <cell r="C2136" t="str">
            <v>* * * Requires Special Provision * * *</v>
          </cell>
        </row>
        <row r="2137">
          <cell r="A2137" t="str">
            <v>652-6960</v>
          </cell>
          <cell r="B2137" t="str">
            <v>GLF</v>
          </cell>
          <cell r="C2137" t="str">
            <v>* * * Requires Special Provision * * *</v>
          </cell>
        </row>
        <row r="2138">
          <cell r="A2138" t="str">
            <v>652-6961</v>
          </cell>
          <cell r="B2138" t="str">
            <v>GLM</v>
          </cell>
          <cell r="C2138" t="str">
            <v>* * * Requires Special Provision * * *</v>
          </cell>
        </row>
        <row r="2139">
          <cell r="A2139" t="str">
            <v>652-6962</v>
          </cell>
          <cell r="B2139" t="str">
            <v>GLF</v>
          </cell>
          <cell r="C2139" t="str">
            <v>* * * Requires Special Provision * * *</v>
          </cell>
        </row>
        <row r="2140">
          <cell r="A2140" t="str">
            <v>652-6963</v>
          </cell>
          <cell r="B2140" t="str">
            <v>GLM</v>
          </cell>
          <cell r="C2140" t="str">
            <v>* * * Requires Special Provision * * *</v>
          </cell>
        </row>
        <row r="2141">
          <cell r="A2141" t="str">
            <v>652-6964</v>
          </cell>
          <cell r="B2141" t="str">
            <v>GLF</v>
          </cell>
          <cell r="C2141" t="str">
            <v>* * * Requires Special Provision * * *</v>
          </cell>
        </row>
        <row r="2142">
          <cell r="A2142" t="str">
            <v>652-6965</v>
          </cell>
          <cell r="B2142" t="str">
            <v>GLM</v>
          </cell>
          <cell r="C2142" t="str">
            <v>* * * Requires Special Provision * * *</v>
          </cell>
        </row>
        <row r="2143">
          <cell r="A2143" t="str">
            <v>652-6980</v>
          </cell>
          <cell r="B2143" t="str">
            <v>GLF</v>
          </cell>
          <cell r="C2143" t="str">
            <v>* * * Requires Special Provision * * *</v>
          </cell>
        </row>
        <row r="2144">
          <cell r="A2144" t="str">
            <v>652-6981</v>
          </cell>
          <cell r="B2144" t="str">
            <v>GLM</v>
          </cell>
          <cell r="C2144" t="str">
            <v>* * * Requires Special Provision * * *</v>
          </cell>
        </row>
        <row r="2145">
          <cell r="A2145" t="str">
            <v>652-7000</v>
          </cell>
          <cell r="B2145" t="str">
            <v>GLM</v>
          </cell>
          <cell r="C2145" t="str">
            <v>* * * Requires Special Provision * * *</v>
          </cell>
        </row>
        <row r="2146">
          <cell r="A2146" t="str">
            <v>652-9000</v>
          </cell>
          <cell r="B2146" t="str">
            <v>SY</v>
          </cell>
          <cell r="C2146" t="str">
            <v/>
          </cell>
        </row>
        <row r="2147">
          <cell r="A2147" t="str">
            <v>652-9001</v>
          </cell>
          <cell r="B2147" t="str">
            <v>SY</v>
          </cell>
          <cell r="C2147" t="str">
            <v/>
          </cell>
        </row>
        <row r="2148">
          <cell r="A2148" t="str">
            <v>652-9002</v>
          </cell>
          <cell r="B2148" t="str">
            <v>SY</v>
          </cell>
          <cell r="C2148" t="str">
            <v/>
          </cell>
        </row>
        <row r="2149">
          <cell r="A2149" t="str">
            <v>652-9005</v>
          </cell>
          <cell r="B2149" t="str">
            <v>SY</v>
          </cell>
          <cell r="C2149" t="str">
            <v>* * * Requires Special Provision * * *</v>
          </cell>
        </row>
        <row r="2150">
          <cell r="A2150" t="str">
            <v>652-9010</v>
          </cell>
          <cell r="B2150" t="str">
            <v>SY</v>
          </cell>
          <cell r="C2150" t="str">
            <v>* * * Requires Special Provision * * *</v>
          </cell>
        </row>
        <row r="2151">
          <cell r="A2151" t="str">
            <v>653-0095</v>
          </cell>
          <cell r="B2151" t="str">
            <v>EA</v>
          </cell>
          <cell r="C2151" t="str">
            <v/>
          </cell>
        </row>
        <row r="2152">
          <cell r="A2152" t="str">
            <v>653-0100</v>
          </cell>
          <cell r="B2152" t="str">
            <v>EA</v>
          </cell>
          <cell r="C2152" t="str">
            <v/>
          </cell>
        </row>
        <row r="2153">
          <cell r="A2153" t="str">
            <v>653-0105</v>
          </cell>
          <cell r="B2153" t="str">
            <v>EA</v>
          </cell>
          <cell r="C2153" t="str">
            <v/>
          </cell>
        </row>
        <row r="2154">
          <cell r="A2154" t="str">
            <v>653-0110</v>
          </cell>
          <cell r="B2154" t="str">
            <v>EA</v>
          </cell>
          <cell r="C2154" t="str">
            <v/>
          </cell>
        </row>
        <row r="2155">
          <cell r="A2155" t="str">
            <v>653-0112</v>
          </cell>
          <cell r="B2155" t="str">
            <v>EA</v>
          </cell>
          <cell r="C2155" t="str">
            <v/>
          </cell>
        </row>
        <row r="2156">
          <cell r="A2156" t="str">
            <v>653-0120</v>
          </cell>
          <cell r="B2156" t="str">
            <v>EA</v>
          </cell>
          <cell r="C2156" t="str">
            <v/>
          </cell>
        </row>
        <row r="2157">
          <cell r="A2157" t="str">
            <v>653-0122</v>
          </cell>
          <cell r="B2157" t="str">
            <v>EA</v>
          </cell>
          <cell r="C2157" t="str">
            <v/>
          </cell>
        </row>
        <row r="2158">
          <cell r="A2158" t="str">
            <v>653-0130</v>
          </cell>
          <cell r="B2158" t="str">
            <v>EA</v>
          </cell>
          <cell r="C2158" t="str">
            <v/>
          </cell>
        </row>
        <row r="2159">
          <cell r="A2159" t="str">
            <v>653-0132</v>
          </cell>
          <cell r="B2159" t="str">
            <v>EA</v>
          </cell>
          <cell r="C2159" t="str">
            <v/>
          </cell>
        </row>
        <row r="2160">
          <cell r="A2160" t="str">
            <v>653-0133</v>
          </cell>
          <cell r="B2160" t="str">
            <v>EA</v>
          </cell>
          <cell r="C2160" t="str">
            <v/>
          </cell>
        </row>
        <row r="2161">
          <cell r="A2161" t="str">
            <v>653-0140</v>
          </cell>
          <cell r="B2161" t="str">
            <v>EA</v>
          </cell>
          <cell r="C2161" t="str">
            <v/>
          </cell>
        </row>
        <row r="2162">
          <cell r="A2162" t="str">
            <v>653-0150</v>
          </cell>
          <cell r="B2162" t="str">
            <v>EA</v>
          </cell>
          <cell r="C2162" t="str">
            <v/>
          </cell>
        </row>
        <row r="2163">
          <cell r="A2163" t="str">
            <v>653-0152</v>
          </cell>
          <cell r="B2163" t="str">
            <v>EA</v>
          </cell>
          <cell r="C2163" t="str">
            <v/>
          </cell>
        </row>
        <row r="2164">
          <cell r="A2164" t="str">
            <v>653-0153</v>
          </cell>
          <cell r="B2164" t="str">
            <v>EA</v>
          </cell>
          <cell r="C2164" t="str">
            <v/>
          </cell>
        </row>
        <row r="2165">
          <cell r="A2165" t="str">
            <v>653-0160</v>
          </cell>
          <cell r="B2165" t="str">
            <v>EA</v>
          </cell>
          <cell r="C2165" t="str">
            <v/>
          </cell>
        </row>
        <row r="2166">
          <cell r="A2166" t="str">
            <v>653-0170</v>
          </cell>
          <cell r="B2166" t="str">
            <v>EA</v>
          </cell>
          <cell r="C2166" t="str">
            <v/>
          </cell>
        </row>
        <row r="2167">
          <cell r="A2167" t="str">
            <v>653-0180</v>
          </cell>
          <cell r="B2167" t="str">
            <v>EA</v>
          </cell>
          <cell r="C2167" t="str">
            <v/>
          </cell>
        </row>
        <row r="2168">
          <cell r="A2168" t="str">
            <v>653-0190</v>
          </cell>
          <cell r="B2168" t="str">
            <v>EA</v>
          </cell>
          <cell r="C2168" t="str">
            <v/>
          </cell>
        </row>
        <row r="2169">
          <cell r="A2169" t="str">
            <v>653-0205</v>
          </cell>
          <cell r="B2169" t="str">
            <v>EA</v>
          </cell>
          <cell r="C2169" t="str">
            <v/>
          </cell>
        </row>
        <row r="2170">
          <cell r="A2170" t="str">
            <v>653-0210</v>
          </cell>
          <cell r="B2170" t="str">
            <v>EA</v>
          </cell>
          <cell r="C2170" t="str">
            <v/>
          </cell>
        </row>
        <row r="2171">
          <cell r="A2171" t="str">
            <v>653-0220</v>
          </cell>
          <cell r="B2171" t="str">
            <v>EA</v>
          </cell>
          <cell r="C2171" t="str">
            <v/>
          </cell>
        </row>
        <row r="2172">
          <cell r="A2172" t="str">
            <v>653-0221</v>
          </cell>
          <cell r="B2172" t="str">
            <v>EA</v>
          </cell>
          <cell r="C2172" t="str">
            <v>* * * Requires Special Provision * * *</v>
          </cell>
        </row>
        <row r="2173">
          <cell r="A2173" t="str">
            <v>653-0230</v>
          </cell>
          <cell r="B2173" t="str">
            <v>EA</v>
          </cell>
          <cell r="C2173" t="str">
            <v/>
          </cell>
        </row>
        <row r="2174">
          <cell r="A2174" t="str">
            <v>653-0235</v>
          </cell>
          <cell r="B2174" t="str">
            <v>EA</v>
          </cell>
          <cell r="C2174" t="str">
            <v/>
          </cell>
        </row>
        <row r="2175">
          <cell r="A2175" t="str">
            <v>653-0240</v>
          </cell>
          <cell r="B2175" t="str">
            <v>EA</v>
          </cell>
          <cell r="C2175" t="str">
            <v/>
          </cell>
        </row>
        <row r="2176">
          <cell r="A2176" t="str">
            <v>653-0250</v>
          </cell>
          <cell r="B2176" t="str">
            <v>EA</v>
          </cell>
          <cell r="C2176" t="str">
            <v/>
          </cell>
        </row>
        <row r="2177">
          <cell r="A2177" t="str">
            <v>653-0260</v>
          </cell>
          <cell r="B2177" t="str">
            <v>EA</v>
          </cell>
          <cell r="C2177" t="str">
            <v/>
          </cell>
        </row>
        <row r="2178">
          <cell r="A2178" t="str">
            <v>653-0261</v>
          </cell>
          <cell r="B2178" t="str">
            <v>EA</v>
          </cell>
          <cell r="C2178" t="str">
            <v>* * * Requires Special Provision * * *</v>
          </cell>
        </row>
        <row r="2179">
          <cell r="A2179" t="str">
            <v>653-0262</v>
          </cell>
          <cell r="B2179" t="str">
            <v>EA</v>
          </cell>
          <cell r="C2179" t="str">
            <v>* * * Requires Special Provision * * *</v>
          </cell>
        </row>
        <row r="2180">
          <cell r="A2180" t="str">
            <v>653-0270</v>
          </cell>
          <cell r="B2180" t="str">
            <v>EA</v>
          </cell>
          <cell r="C2180" t="str">
            <v/>
          </cell>
        </row>
        <row r="2181">
          <cell r="A2181" t="str">
            <v>653-0280</v>
          </cell>
          <cell r="B2181" t="str">
            <v>EA</v>
          </cell>
          <cell r="C2181" t="str">
            <v>* * * Requires Special Provision * * *</v>
          </cell>
        </row>
        <row r="2182">
          <cell r="A2182" t="str">
            <v>653-0290</v>
          </cell>
          <cell r="B2182" t="str">
            <v>EA</v>
          </cell>
          <cell r="C2182" t="str">
            <v/>
          </cell>
        </row>
        <row r="2183">
          <cell r="A2183" t="str">
            <v>653-0291</v>
          </cell>
          <cell r="B2183" t="str">
            <v>EA</v>
          </cell>
          <cell r="C2183" t="str">
            <v/>
          </cell>
        </row>
        <row r="2184">
          <cell r="A2184" t="str">
            <v>653-0292</v>
          </cell>
          <cell r="B2184" t="str">
            <v>EA</v>
          </cell>
          <cell r="C2184" t="str">
            <v/>
          </cell>
        </row>
        <row r="2185">
          <cell r="A2185" t="str">
            <v>653-0293</v>
          </cell>
          <cell r="B2185" t="str">
            <v>EA</v>
          </cell>
          <cell r="C2185" t="str">
            <v/>
          </cell>
        </row>
        <row r="2186">
          <cell r="A2186" t="str">
            <v>653-0294</v>
          </cell>
          <cell r="B2186" t="str">
            <v>EA</v>
          </cell>
          <cell r="C2186" t="str">
            <v/>
          </cell>
        </row>
        <row r="2187">
          <cell r="A2187" t="str">
            <v>653-0295</v>
          </cell>
          <cell r="B2187" t="str">
            <v>EA</v>
          </cell>
          <cell r="C2187" t="str">
            <v>* * * Requires Special Provision * * *</v>
          </cell>
        </row>
        <row r="2188">
          <cell r="A2188" t="str">
            <v>653-0296</v>
          </cell>
          <cell r="B2188" t="str">
            <v>EA</v>
          </cell>
          <cell r="C2188" t="str">
            <v/>
          </cell>
        </row>
        <row r="2189">
          <cell r="A2189" t="str">
            <v>653-0297</v>
          </cell>
          <cell r="B2189" t="str">
            <v>EA</v>
          </cell>
          <cell r="C2189" t="str">
            <v/>
          </cell>
        </row>
        <row r="2190">
          <cell r="A2190" t="str">
            <v>653-0298</v>
          </cell>
          <cell r="B2190" t="str">
            <v>EA</v>
          </cell>
          <cell r="C2190" t="str">
            <v/>
          </cell>
        </row>
        <row r="2191">
          <cell r="A2191" t="str">
            <v>653-0299</v>
          </cell>
          <cell r="B2191" t="str">
            <v>EA</v>
          </cell>
          <cell r="C2191" t="str">
            <v>* * * Requires Construction Detail * * *</v>
          </cell>
        </row>
        <row r="2192">
          <cell r="A2192" t="str">
            <v>653-0300</v>
          </cell>
          <cell r="B2192" t="str">
            <v>EA</v>
          </cell>
          <cell r="C2192" t="str">
            <v/>
          </cell>
        </row>
        <row r="2193">
          <cell r="A2193" t="str">
            <v>653-0320</v>
          </cell>
          <cell r="B2193" t="str">
            <v>EA</v>
          </cell>
          <cell r="C2193" t="str">
            <v/>
          </cell>
        </row>
        <row r="2194">
          <cell r="A2194" t="str">
            <v>653-0330</v>
          </cell>
          <cell r="B2194" t="str">
            <v>EA</v>
          </cell>
          <cell r="C2194" t="str">
            <v/>
          </cell>
        </row>
        <row r="2195">
          <cell r="A2195" t="str">
            <v>653-0400</v>
          </cell>
          <cell r="B2195" t="str">
            <v>EA</v>
          </cell>
          <cell r="C2195" t="str">
            <v/>
          </cell>
        </row>
        <row r="2196">
          <cell r="A2196" t="str">
            <v>653-0410</v>
          </cell>
          <cell r="B2196" t="str">
            <v>EA</v>
          </cell>
          <cell r="C2196" t="str">
            <v/>
          </cell>
        </row>
        <row r="2197">
          <cell r="A2197" t="str">
            <v>653-0415</v>
          </cell>
          <cell r="B2197" t="str">
            <v>EA</v>
          </cell>
          <cell r="C2197" t="str">
            <v/>
          </cell>
        </row>
        <row r="2198">
          <cell r="A2198" t="str">
            <v>653-0420</v>
          </cell>
          <cell r="B2198" t="str">
            <v>EA</v>
          </cell>
          <cell r="C2198" t="str">
            <v/>
          </cell>
        </row>
        <row r="2199">
          <cell r="A2199" t="str">
            <v>653-0560</v>
          </cell>
          <cell r="B2199" t="str">
            <v>EA</v>
          </cell>
          <cell r="C2199" t="str">
            <v/>
          </cell>
        </row>
        <row r="2200">
          <cell r="A2200" t="str">
            <v>653-0565</v>
          </cell>
          <cell r="B2200" t="str">
            <v>EA</v>
          </cell>
          <cell r="C2200" t="str">
            <v/>
          </cell>
        </row>
        <row r="2201">
          <cell r="A2201" t="str">
            <v>653-0570</v>
          </cell>
          <cell r="B2201" t="str">
            <v>EA</v>
          </cell>
          <cell r="C2201" t="str">
            <v/>
          </cell>
        </row>
        <row r="2202">
          <cell r="A2202" t="str">
            <v>653-0575</v>
          </cell>
          <cell r="B2202" t="str">
            <v>EA</v>
          </cell>
          <cell r="C2202" t="str">
            <v/>
          </cell>
        </row>
        <row r="2203">
          <cell r="A2203" t="str">
            <v>653-1500</v>
          </cell>
          <cell r="B2203" t="str">
            <v>LF</v>
          </cell>
          <cell r="C2203" t="str">
            <v/>
          </cell>
        </row>
        <row r="2204">
          <cell r="A2204" t="str">
            <v>653-1504</v>
          </cell>
          <cell r="B2204" t="str">
            <v>LF</v>
          </cell>
          <cell r="C2204" t="str">
            <v/>
          </cell>
        </row>
        <row r="2205">
          <cell r="A2205" t="str">
            <v>653-1604</v>
          </cell>
          <cell r="B2205" t="str">
            <v>LF</v>
          </cell>
          <cell r="C2205" t="str">
            <v/>
          </cell>
        </row>
        <row r="2206">
          <cell r="A2206" t="str">
            <v>653-1606</v>
          </cell>
          <cell r="B2206" t="str">
            <v>LF</v>
          </cell>
          <cell r="C2206" t="str">
            <v/>
          </cell>
        </row>
        <row r="2207">
          <cell r="A2207" t="str">
            <v>653-1704</v>
          </cell>
          <cell r="B2207" t="str">
            <v>LF</v>
          </cell>
          <cell r="C2207" t="str">
            <v/>
          </cell>
        </row>
        <row r="2208">
          <cell r="A2208" t="str">
            <v>653-1706</v>
          </cell>
          <cell r="B2208" t="str">
            <v>LF</v>
          </cell>
          <cell r="C2208" t="str">
            <v/>
          </cell>
        </row>
        <row r="2209">
          <cell r="A2209" t="str">
            <v>653-1804</v>
          </cell>
          <cell r="B2209" t="str">
            <v>LF</v>
          </cell>
          <cell r="C2209" t="str">
            <v/>
          </cell>
        </row>
        <row r="2210">
          <cell r="A2210" t="str">
            <v>653-1806</v>
          </cell>
          <cell r="B2210" t="str">
            <v>LF</v>
          </cell>
          <cell r="C2210" t="str">
            <v/>
          </cell>
        </row>
        <row r="2211">
          <cell r="A2211" t="str">
            <v>653-1810</v>
          </cell>
          <cell r="B2211" t="str">
            <v>LF</v>
          </cell>
          <cell r="C2211" t="str">
            <v/>
          </cell>
        </row>
        <row r="2212">
          <cell r="A2212" t="str">
            <v>653-1811</v>
          </cell>
          <cell r="B2212" t="str">
            <v>LF</v>
          </cell>
          <cell r="C2212" t="str">
            <v/>
          </cell>
        </row>
        <row r="2213">
          <cell r="A2213" t="str">
            <v>653-1906</v>
          </cell>
          <cell r="B2213" t="str">
            <v>LF</v>
          </cell>
          <cell r="C2213" t="str">
            <v/>
          </cell>
        </row>
        <row r="2214">
          <cell r="A2214" t="str">
            <v>653-2602</v>
          </cell>
          <cell r="B2214" t="str">
            <v>LF</v>
          </cell>
          <cell r="C2214" t="str">
            <v/>
          </cell>
        </row>
        <row r="2215">
          <cell r="A2215" t="str">
            <v>653-2603</v>
          </cell>
          <cell r="B2215" t="str">
            <v>LM</v>
          </cell>
          <cell r="C2215" t="str">
            <v/>
          </cell>
        </row>
        <row r="2216">
          <cell r="A2216" t="str">
            <v>653-2604</v>
          </cell>
          <cell r="B2216" t="str">
            <v>LM</v>
          </cell>
          <cell r="C2216" t="str">
            <v/>
          </cell>
        </row>
        <row r="2217">
          <cell r="A2217" t="str">
            <v>653-2605</v>
          </cell>
          <cell r="B2217" t="str">
            <v>GLM</v>
          </cell>
          <cell r="C2217" t="str">
            <v/>
          </cell>
        </row>
        <row r="2218">
          <cell r="A2218" t="str">
            <v>653-2606</v>
          </cell>
          <cell r="B2218" t="str">
            <v>GLM</v>
          </cell>
          <cell r="C2218" t="str">
            <v/>
          </cell>
        </row>
        <row r="2219">
          <cell r="A2219" t="str">
            <v>653-2611</v>
          </cell>
          <cell r="B2219" t="str">
            <v>GLF</v>
          </cell>
          <cell r="C2219" t="str">
            <v/>
          </cell>
        </row>
        <row r="2220">
          <cell r="A2220" t="str">
            <v>653-2612</v>
          </cell>
          <cell r="B2220" t="str">
            <v>GLM</v>
          </cell>
          <cell r="C2220" t="str">
            <v/>
          </cell>
        </row>
        <row r="2221">
          <cell r="A2221" t="str">
            <v>653-2804</v>
          </cell>
          <cell r="B2221" t="str">
            <v>LM</v>
          </cell>
          <cell r="C2221" t="str">
            <v/>
          </cell>
        </row>
        <row r="2222">
          <cell r="A2222" t="str">
            <v>653-2810</v>
          </cell>
          <cell r="B2222" t="str">
            <v>LM</v>
          </cell>
          <cell r="C2222" t="str">
            <v/>
          </cell>
        </row>
        <row r="2223">
          <cell r="A2223" t="str">
            <v>653-3500</v>
          </cell>
          <cell r="B2223" t="str">
            <v>GLF</v>
          </cell>
          <cell r="C2223" t="str">
            <v/>
          </cell>
        </row>
        <row r="2224">
          <cell r="A2224" t="str">
            <v>653-3602</v>
          </cell>
          <cell r="B2224" t="str">
            <v>GLF</v>
          </cell>
          <cell r="C2224" t="str">
            <v/>
          </cell>
        </row>
        <row r="2225">
          <cell r="A2225" t="str">
            <v>653-3804</v>
          </cell>
          <cell r="B2225" t="str">
            <v>GLF</v>
          </cell>
          <cell r="C2225" t="str">
            <v/>
          </cell>
        </row>
        <row r="2226">
          <cell r="A2226" t="str">
            <v>653-3810</v>
          </cell>
          <cell r="B2226" t="str">
            <v>GLF</v>
          </cell>
          <cell r="C2226" t="str">
            <v/>
          </cell>
        </row>
        <row r="2227">
          <cell r="A2227" t="str">
            <v>653-3812</v>
          </cell>
          <cell r="B2227" t="str">
            <v>GLF</v>
          </cell>
          <cell r="C2227" t="str">
            <v/>
          </cell>
        </row>
        <row r="2228">
          <cell r="A2228" t="str">
            <v>653-3814</v>
          </cell>
          <cell r="B2228" t="str">
            <v>GLF</v>
          </cell>
          <cell r="C2228" t="str">
            <v/>
          </cell>
        </row>
        <row r="2229">
          <cell r="A2229" t="str">
            <v>653-4804</v>
          </cell>
          <cell r="B2229" t="str">
            <v>GLM</v>
          </cell>
          <cell r="C2229" t="str">
            <v/>
          </cell>
        </row>
        <row r="2230">
          <cell r="A2230" t="str">
            <v>653-4810</v>
          </cell>
          <cell r="B2230" t="str">
            <v>GLM</v>
          </cell>
          <cell r="C2230" t="str">
            <v/>
          </cell>
        </row>
        <row r="2231">
          <cell r="A2231" t="str">
            <v>653-4812</v>
          </cell>
          <cell r="B2231" t="str">
            <v>GLM</v>
          </cell>
          <cell r="C2231" t="str">
            <v/>
          </cell>
        </row>
        <row r="2232">
          <cell r="A2232" t="str">
            <v>653-4830</v>
          </cell>
          <cell r="B2232" t="str">
            <v>GLF</v>
          </cell>
          <cell r="C2232" t="str">
            <v/>
          </cell>
        </row>
        <row r="2233">
          <cell r="A2233" t="str">
            <v>653-6004</v>
          </cell>
          <cell r="B2233" t="str">
            <v>SY</v>
          </cell>
          <cell r="C2233" t="str">
            <v/>
          </cell>
        </row>
        <row r="2234">
          <cell r="A2234" t="str">
            <v>653-6006</v>
          </cell>
          <cell r="B2234" t="str">
            <v>SY</v>
          </cell>
          <cell r="C2234" t="str">
            <v/>
          </cell>
        </row>
        <row r="2235">
          <cell r="A2235" t="str">
            <v>653-6120</v>
          </cell>
          <cell r="B2235" t="str">
            <v>LF</v>
          </cell>
          <cell r="C2235" t="str">
            <v/>
          </cell>
        </row>
        <row r="2236">
          <cell r="A2236" t="str">
            <v>653-6121</v>
          </cell>
          <cell r="B2236" t="str">
            <v>LF</v>
          </cell>
          <cell r="C2236" t="str">
            <v/>
          </cell>
        </row>
        <row r="2237">
          <cell r="A2237" t="str">
            <v>653-6122</v>
          </cell>
          <cell r="B2237" t="str">
            <v>GLF</v>
          </cell>
          <cell r="C2237" t="str">
            <v/>
          </cell>
        </row>
        <row r="2238">
          <cell r="A2238" t="str">
            <v>653-6123</v>
          </cell>
          <cell r="B2238" t="str">
            <v>GLF</v>
          </cell>
          <cell r="C2238" t="str">
            <v/>
          </cell>
        </row>
        <row r="2239">
          <cell r="A2239" t="str">
            <v>653-6310</v>
          </cell>
          <cell r="B2239" t="str">
            <v>LF</v>
          </cell>
          <cell r="C2239" t="str">
            <v/>
          </cell>
        </row>
        <row r="2240">
          <cell r="A2240" t="str">
            <v>653-6320</v>
          </cell>
          <cell r="B2240" t="str">
            <v>LF</v>
          </cell>
          <cell r="C2240" t="str">
            <v/>
          </cell>
        </row>
        <row r="2241">
          <cell r="A2241" t="str">
            <v>653-6330</v>
          </cell>
          <cell r="B2241" t="str">
            <v>LF</v>
          </cell>
          <cell r="C2241" t="str">
            <v/>
          </cell>
        </row>
        <row r="2242">
          <cell r="A2242" t="str">
            <v>653-7105</v>
          </cell>
          <cell r="B2242" t="str">
            <v>LM</v>
          </cell>
          <cell r="C2242" t="str">
            <v>* * * Requires Special Provision * * *</v>
          </cell>
        </row>
        <row r="2243">
          <cell r="A2243" t="str">
            <v>653-7110</v>
          </cell>
          <cell r="B2243" t="str">
            <v>LM</v>
          </cell>
          <cell r="C2243" t="str">
            <v>* * * Requires Special Provision * * *</v>
          </cell>
        </row>
        <row r="2244">
          <cell r="A2244" t="str">
            <v>653-7203</v>
          </cell>
          <cell r="B2244" t="str">
            <v>GLM</v>
          </cell>
          <cell r="C2244" t="str">
            <v>* * * Requires Special Provision * * *</v>
          </cell>
        </row>
        <row r="2245">
          <cell r="A2245" t="str">
            <v>653-7210</v>
          </cell>
          <cell r="B2245" t="str">
            <v>GLF</v>
          </cell>
          <cell r="C2245" t="str">
            <v>* * * Requires Special Provision * * *</v>
          </cell>
        </row>
        <row r="2246">
          <cell r="A2246" t="str">
            <v>653-7215</v>
          </cell>
          <cell r="B2246" t="str">
            <v>EA</v>
          </cell>
          <cell r="C2246" t="str">
            <v>* * * Requires Special Provision * * *</v>
          </cell>
        </row>
        <row r="2247">
          <cell r="A2247" t="str">
            <v>653-7220</v>
          </cell>
          <cell r="B2247" t="str">
            <v>SY</v>
          </cell>
          <cell r="C2247" t="str">
            <v>* * * Requires Special Provision * * *</v>
          </cell>
        </row>
        <row r="2248">
          <cell r="A2248" t="str">
            <v>653-8001</v>
          </cell>
          <cell r="B2248" t="str">
            <v>LF</v>
          </cell>
          <cell r="C2248" t="str">
            <v>* * * Requires Special Provision * * *</v>
          </cell>
        </row>
        <row r="2249">
          <cell r="A2249" t="str">
            <v>653-8060</v>
          </cell>
          <cell r="B2249" t="str">
            <v>LF</v>
          </cell>
          <cell r="C2249" t="str">
            <v/>
          </cell>
        </row>
        <row r="2250">
          <cell r="A2250" t="str">
            <v>653-8061</v>
          </cell>
          <cell r="B2250" t="str">
            <v>LM</v>
          </cell>
          <cell r="C2250" t="str">
            <v/>
          </cell>
        </row>
        <row r="2251">
          <cell r="A2251" t="str">
            <v>653-8062</v>
          </cell>
          <cell r="B2251" t="str">
            <v>LF</v>
          </cell>
          <cell r="C2251" t="str">
            <v/>
          </cell>
        </row>
        <row r="2252">
          <cell r="A2252" t="str">
            <v>653-8063</v>
          </cell>
          <cell r="B2252" t="str">
            <v>GLM</v>
          </cell>
          <cell r="C2252" t="str">
            <v/>
          </cell>
        </row>
        <row r="2253">
          <cell r="A2253" t="str">
            <v>653-8064</v>
          </cell>
          <cell r="B2253" t="str">
            <v>GLM</v>
          </cell>
          <cell r="C2253" t="str">
            <v/>
          </cell>
        </row>
        <row r="2254">
          <cell r="A2254" t="str">
            <v>653-8065</v>
          </cell>
          <cell r="B2254" t="str">
            <v>GLF</v>
          </cell>
          <cell r="C2254" t="str">
            <v/>
          </cell>
        </row>
        <row r="2255">
          <cell r="A2255" t="str">
            <v>653-8066</v>
          </cell>
          <cell r="B2255" t="str">
            <v>GLF</v>
          </cell>
          <cell r="C2255" t="str">
            <v/>
          </cell>
        </row>
        <row r="2256">
          <cell r="A2256" t="str">
            <v>653-8067</v>
          </cell>
          <cell r="B2256" t="str">
            <v>GLF</v>
          </cell>
          <cell r="C2256" t="str">
            <v/>
          </cell>
        </row>
        <row r="2257">
          <cell r="A2257" t="str">
            <v>653-8068</v>
          </cell>
          <cell r="B2257" t="str">
            <v>GLM</v>
          </cell>
          <cell r="C2257" t="str">
            <v/>
          </cell>
        </row>
        <row r="2258">
          <cell r="A2258" t="str">
            <v>653-8069</v>
          </cell>
          <cell r="B2258" t="str">
            <v>LM</v>
          </cell>
          <cell r="C2258" t="str">
            <v/>
          </cell>
        </row>
        <row r="2259">
          <cell r="A2259" t="str">
            <v>653-8070</v>
          </cell>
          <cell r="B2259" t="str">
            <v>LF</v>
          </cell>
          <cell r="C2259" t="str">
            <v/>
          </cell>
        </row>
        <row r="2260">
          <cell r="A2260" t="str">
            <v>653-8072</v>
          </cell>
          <cell r="B2260" t="str">
            <v>LM</v>
          </cell>
          <cell r="C2260" t="str">
            <v/>
          </cell>
        </row>
        <row r="2261">
          <cell r="A2261" t="str">
            <v>653-8073</v>
          </cell>
          <cell r="B2261" t="str">
            <v>GLF</v>
          </cell>
          <cell r="C2261" t="str">
            <v/>
          </cell>
        </row>
        <row r="2262">
          <cell r="A2262" t="str">
            <v>653-8074</v>
          </cell>
          <cell r="B2262" t="str">
            <v>GLM</v>
          </cell>
          <cell r="C2262" t="str">
            <v/>
          </cell>
        </row>
        <row r="2263">
          <cell r="A2263" t="str">
            <v>653-8075</v>
          </cell>
          <cell r="B2263" t="str">
            <v>LF</v>
          </cell>
          <cell r="C2263" t="str">
            <v/>
          </cell>
        </row>
        <row r="2264">
          <cell r="A2264" t="str">
            <v>653-8076</v>
          </cell>
          <cell r="B2264" t="str">
            <v>LM</v>
          </cell>
          <cell r="C2264" t="str">
            <v/>
          </cell>
        </row>
        <row r="2265">
          <cell r="A2265" t="str">
            <v>653-8077</v>
          </cell>
          <cell r="B2265" t="str">
            <v>GLM</v>
          </cell>
          <cell r="C2265" t="str">
            <v/>
          </cell>
        </row>
        <row r="2266">
          <cell r="A2266" t="str">
            <v>653-8078</v>
          </cell>
          <cell r="B2266" t="str">
            <v>GLF</v>
          </cell>
          <cell r="C2266" t="str">
            <v/>
          </cell>
        </row>
        <row r="2267">
          <cell r="A2267" t="str">
            <v>653-8085</v>
          </cell>
          <cell r="B2267" t="str">
            <v>LF</v>
          </cell>
          <cell r="C2267" t="str">
            <v/>
          </cell>
        </row>
        <row r="2268">
          <cell r="A2268" t="str">
            <v>653-8090</v>
          </cell>
          <cell r="B2268" t="str">
            <v>SY</v>
          </cell>
          <cell r="C2268" t="str">
            <v/>
          </cell>
        </row>
        <row r="2269">
          <cell r="A2269" t="str">
            <v>653-8095</v>
          </cell>
          <cell r="B2269" t="str">
            <v>SY</v>
          </cell>
          <cell r="C2269" t="str">
            <v/>
          </cell>
        </row>
        <row r="2270">
          <cell r="A2270" t="str">
            <v>653-8100</v>
          </cell>
          <cell r="B2270" t="str">
            <v>GLF</v>
          </cell>
          <cell r="C2270" t="str">
            <v/>
          </cell>
        </row>
        <row r="2271">
          <cell r="A2271" t="str">
            <v>653-8105</v>
          </cell>
          <cell r="B2271" t="str">
            <v>GLF</v>
          </cell>
          <cell r="C2271" t="str">
            <v/>
          </cell>
        </row>
        <row r="2272">
          <cell r="A2272" t="str">
            <v>653-8110</v>
          </cell>
          <cell r="B2272" t="str">
            <v>GLF</v>
          </cell>
          <cell r="C2272" t="str">
            <v/>
          </cell>
        </row>
        <row r="2273">
          <cell r="A2273" t="str">
            <v>653-8120</v>
          </cell>
          <cell r="B2273" t="str">
            <v>GLF</v>
          </cell>
          <cell r="C2273" t="str">
            <v/>
          </cell>
        </row>
        <row r="2274">
          <cell r="A2274" t="str">
            <v>653-8121</v>
          </cell>
          <cell r="B2274" t="str">
            <v>GLM</v>
          </cell>
          <cell r="C2274" t="str">
            <v/>
          </cell>
        </row>
        <row r="2275">
          <cell r="A2275" t="str">
            <v>653-8122</v>
          </cell>
          <cell r="B2275" t="str">
            <v>LF</v>
          </cell>
          <cell r="C2275" t="str">
            <v/>
          </cell>
        </row>
        <row r="2276">
          <cell r="A2276" t="str">
            <v>653-8123</v>
          </cell>
          <cell r="B2276" t="str">
            <v>LM</v>
          </cell>
          <cell r="C2276" t="str">
            <v/>
          </cell>
        </row>
        <row r="2277">
          <cell r="A2277" t="str">
            <v>653-8200</v>
          </cell>
          <cell r="B2277" t="str">
            <v>LF</v>
          </cell>
          <cell r="C2277" t="str">
            <v>* * * Requires Special Provision * * *</v>
          </cell>
        </row>
        <row r="2278">
          <cell r="A2278" t="str">
            <v>653-8201</v>
          </cell>
          <cell r="B2278" t="str">
            <v>LM</v>
          </cell>
          <cell r="C2278" t="str">
            <v>* * * Requires Special Provision * * *</v>
          </cell>
        </row>
        <row r="2279">
          <cell r="A2279" t="str">
            <v>654-1001</v>
          </cell>
          <cell r="B2279" t="str">
            <v>EA</v>
          </cell>
          <cell r="C2279" t="str">
            <v/>
          </cell>
        </row>
        <row r="2280">
          <cell r="A2280" t="str">
            <v>654-1002</v>
          </cell>
          <cell r="B2280" t="str">
            <v>EA</v>
          </cell>
          <cell r="C2280" t="str">
            <v/>
          </cell>
        </row>
        <row r="2281">
          <cell r="A2281" t="str">
            <v>654-1003</v>
          </cell>
          <cell r="B2281" t="str">
            <v>EA</v>
          </cell>
          <cell r="C2281" t="str">
            <v/>
          </cell>
        </row>
        <row r="2282">
          <cell r="A2282" t="str">
            <v>654-1004</v>
          </cell>
          <cell r="B2282" t="str">
            <v>EA</v>
          </cell>
          <cell r="C2282" t="str">
            <v/>
          </cell>
        </row>
        <row r="2283">
          <cell r="A2283" t="str">
            <v>654-1005</v>
          </cell>
          <cell r="B2283" t="str">
            <v>EA</v>
          </cell>
          <cell r="C2283" t="str">
            <v/>
          </cell>
        </row>
        <row r="2284">
          <cell r="A2284" t="str">
            <v>654-1006</v>
          </cell>
          <cell r="B2284" t="str">
            <v>EA</v>
          </cell>
          <cell r="C2284" t="str">
            <v/>
          </cell>
        </row>
        <row r="2285">
          <cell r="A2285" t="str">
            <v>654-1007</v>
          </cell>
          <cell r="B2285" t="str">
            <v>EA</v>
          </cell>
          <cell r="C2285" t="str">
            <v/>
          </cell>
        </row>
        <row r="2286">
          <cell r="A2286" t="str">
            <v>654-1008</v>
          </cell>
          <cell r="B2286" t="str">
            <v>EA</v>
          </cell>
          <cell r="C2286" t="str">
            <v/>
          </cell>
        </row>
        <row r="2287">
          <cell r="A2287" t="str">
            <v>654-1010</v>
          </cell>
          <cell r="B2287" t="str">
            <v>EA</v>
          </cell>
          <cell r="C2287" t="str">
            <v/>
          </cell>
        </row>
        <row r="2288">
          <cell r="A2288" t="str">
            <v>654-1013</v>
          </cell>
          <cell r="B2288" t="str">
            <v>EA</v>
          </cell>
          <cell r="C2288" t="str">
            <v/>
          </cell>
        </row>
        <row r="2289">
          <cell r="A2289" t="str">
            <v>655-1000</v>
          </cell>
          <cell r="B2289" t="str">
            <v>EA</v>
          </cell>
          <cell r="C2289" t="str">
            <v/>
          </cell>
        </row>
        <row r="2290">
          <cell r="A2290" t="str">
            <v>655-5000</v>
          </cell>
          <cell r="B2290" t="str">
            <v>EA</v>
          </cell>
          <cell r="C2290" t="str">
            <v/>
          </cell>
        </row>
        <row r="2291">
          <cell r="A2291" t="str">
            <v>655-6000</v>
          </cell>
          <cell r="B2291" t="str">
            <v>EA</v>
          </cell>
          <cell r="C2291" t="str">
            <v/>
          </cell>
        </row>
        <row r="2292">
          <cell r="A2292" t="str">
            <v>655-6020</v>
          </cell>
          <cell r="B2292" t="str">
            <v>EA</v>
          </cell>
          <cell r="C2292" t="str">
            <v/>
          </cell>
        </row>
        <row r="2293">
          <cell r="A2293" t="str">
            <v>655-6030</v>
          </cell>
          <cell r="B2293" t="str">
            <v>EA</v>
          </cell>
          <cell r="C2293" t="str">
            <v/>
          </cell>
        </row>
        <row r="2294">
          <cell r="A2294" t="str">
            <v>655-6050</v>
          </cell>
          <cell r="B2294" t="str">
            <v>EA</v>
          </cell>
          <cell r="C2294" t="str">
            <v/>
          </cell>
        </row>
        <row r="2295">
          <cell r="A2295" t="str">
            <v>655-6060</v>
          </cell>
          <cell r="B2295" t="str">
            <v>EA</v>
          </cell>
          <cell r="C2295" t="str">
            <v/>
          </cell>
        </row>
        <row r="2296">
          <cell r="A2296" t="str">
            <v>655-6070</v>
          </cell>
          <cell r="B2296" t="str">
            <v>EA</v>
          </cell>
          <cell r="C2296" t="str">
            <v/>
          </cell>
        </row>
        <row r="2297">
          <cell r="A2297" t="str">
            <v>655-7000</v>
          </cell>
          <cell r="B2297" t="str">
            <v>EA</v>
          </cell>
          <cell r="C2297" t="str">
            <v/>
          </cell>
        </row>
        <row r="2298">
          <cell r="A2298" t="str">
            <v>656-0004</v>
          </cell>
          <cell r="B2298" t="str">
            <v>LF</v>
          </cell>
          <cell r="C2298" t="str">
            <v/>
          </cell>
        </row>
        <row r="2299">
          <cell r="A2299" t="str">
            <v>656-0005</v>
          </cell>
          <cell r="B2299" t="str">
            <v>LF</v>
          </cell>
          <cell r="C2299" t="str">
            <v/>
          </cell>
        </row>
        <row r="2300">
          <cell r="A2300" t="str">
            <v>656-0008</v>
          </cell>
          <cell r="B2300" t="str">
            <v>LF</v>
          </cell>
          <cell r="C2300" t="str">
            <v/>
          </cell>
        </row>
        <row r="2301">
          <cell r="A2301" t="str">
            <v>656-0050</v>
          </cell>
          <cell r="B2301" t="str">
            <v>LF</v>
          </cell>
          <cell r="C2301" t="str">
            <v/>
          </cell>
        </row>
        <row r="2302">
          <cell r="A2302" t="str">
            <v>656-0080</v>
          </cell>
          <cell r="B2302" t="str">
            <v>LF</v>
          </cell>
          <cell r="C2302" t="str">
            <v/>
          </cell>
        </row>
        <row r="2303">
          <cell r="A2303" t="str">
            <v>656-0100</v>
          </cell>
          <cell r="B2303" t="str">
            <v>LF</v>
          </cell>
          <cell r="C2303" t="str">
            <v/>
          </cell>
        </row>
        <row r="2304">
          <cell r="A2304" t="str">
            <v>656-0180</v>
          </cell>
          <cell r="B2304" t="str">
            <v>LF</v>
          </cell>
          <cell r="C2304" t="str">
            <v/>
          </cell>
        </row>
        <row r="2305">
          <cell r="A2305" t="str">
            <v>656-0240</v>
          </cell>
          <cell r="B2305" t="str">
            <v>LF</v>
          </cell>
          <cell r="C2305" t="str">
            <v/>
          </cell>
        </row>
        <row r="2306">
          <cell r="A2306" t="str">
            <v>656-1004</v>
          </cell>
          <cell r="B2306" t="str">
            <v>GLF</v>
          </cell>
          <cell r="C2306" t="str">
            <v/>
          </cell>
        </row>
        <row r="2307">
          <cell r="A2307" t="str">
            <v>656-1005</v>
          </cell>
          <cell r="B2307" t="str">
            <v>GLF</v>
          </cell>
          <cell r="C2307" t="str">
            <v/>
          </cell>
        </row>
        <row r="2308">
          <cell r="A2308" t="str">
            <v>656-1040</v>
          </cell>
          <cell r="B2308" t="str">
            <v>GLF</v>
          </cell>
          <cell r="C2308" t="str">
            <v/>
          </cell>
        </row>
        <row r="2309">
          <cell r="A2309" t="str">
            <v>656-1050</v>
          </cell>
          <cell r="B2309" t="str">
            <v>GLF</v>
          </cell>
          <cell r="C2309" t="str">
            <v/>
          </cell>
        </row>
        <row r="2310">
          <cell r="A2310" t="str">
            <v>656-1080</v>
          </cell>
          <cell r="B2310" t="str">
            <v>GLF</v>
          </cell>
          <cell r="C2310" t="str">
            <v/>
          </cell>
        </row>
        <row r="2311">
          <cell r="A2311" t="str">
            <v>656-1100</v>
          </cell>
          <cell r="B2311" t="str">
            <v>GLF</v>
          </cell>
          <cell r="C2311" t="str">
            <v/>
          </cell>
        </row>
        <row r="2312">
          <cell r="A2312" t="str">
            <v>656-1120</v>
          </cell>
          <cell r="B2312" t="str">
            <v>GLF</v>
          </cell>
          <cell r="C2312" t="str">
            <v/>
          </cell>
        </row>
        <row r="2313">
          <cell r="A2313" t="str">
            <v>656-1180</v>
          </cell>
          <cell r="B2313" t="str">
            <v>GLF</v>
          </cell>
          <cell r="C2313" t="str">
            <v/>
          </cell>
        </row>
        <row r="2314">
          <cell r="A2314" t="str">
            <v>656-1240</v>
          </cell>
          <cell r="B2314" t="str">
            <v>GLF</v>
          </cell>
          <cell r="C2314" t="str">
            <v/>
          </cell>
        </row>
        <row r="2315">
          <cell r="A2315" t="str">
            <v>656-2005</v>
          </cell>
          <cell r="B2315" t="str">
            <v>LM</v>
          </cell>
          <cell r="C2315" t="str">
            <v/>
          </cell>
        </row>
        <row r="2316">
          <cell r="A2316" t="str">
            <v>656-2050</v>
          </cell>
          <cell r="B2316" t="str">
            <v>LM</v>
          </cell>
          <cell r="C2316" t="str">
            <v/>
          </cell>
        </row>
        <row r="2317">
          <cell r="A2317" t="str">
            <v>656-2080</v>
          </cell>
          <cell r="B2317" t="str">
            <v>LM</v>
          </cell>
          <cell r="C2317" t="str">
            <v/>
          </cell>
        </row>
        <row r="2318">
          <cell r="A2318" t="str">
            <v>656-2110</v>
          </cell>
          <cell r="B2318" t="str">
            <v>LM</v>
          </cell>
          <cell r="C2318" t="str">
            <v/>
          </cell>
        </row>
        <row r="2319">
          <cell r="A2319" t="str">
            <v>656-2120</v>
          </cell>
          <cell r="B2319" t="str">
            <v>LM</v>
          </cell>
          <cell r="C2319" t="str">
            <v/>
          </cell>
        </row>
        <row r="2320">
          <cell r="A2320" t="str">
            <v>656-2180</v>
          </cell>
          <cell r="B2320" t="str">
            <v>LM</v>
          </cell>
          <cell r="C2320" t="str">
            <v/>
          </cell>
        </row>
        <row r="2321">
          <cell r="A2321" t="str">
            <v>656-2240</v>
          </cell>
          <cell r="B2321" t="str">
            <v>LM</v>
          </cell>
          <cell r="C2321" t="str">
            <v/>
          </cell>
        </row>
        <row r="2322">
          <cell r="A2322" t="str">
            <v>656-3005</v>
          </cell>
          <cell r="B2322" t="str">
            <v>GLM</v>
          </cell>
          <cell r="C2322" t="str">
            <v/>
          </cell>
        </row>
        <row r="2323">
          <cell r="A2323" t="str">
            <v>656-3050</v>
          </cell>
          <cell r="B2323" t="str">
            <v>GLM</v>
          </cell>
          <cell r="C2323" t="str">
            <v/>
          </cell>
        </row>
        <row r="2324">
          <cell r="A2324" t="str">
            <v>656-3080</v>
          </cell>
          <cell r="B2324" t="str">
            <v>GLM</v>
          </cell>
          <cell r="C2324" t="str">
            <v/>
          </cell>
        </row>
        <row r="2325">
          <cell r="A2325" t="str">
            <v>656-3600</v>
          </cell>
          <cell r="B2325" t="str">
            <v>SY</v>
          </cell>
          <cell r="C2325" t="str">
            <v/>
          </cell>
        </row>
        <row r="2326">
          <cell r="A2326" t="str">
            <v>656-4001</v>
          </cell>
          <cell r="B2326" t="str">
            <v>SY</v>
          </cell>
          <cell r="C2326" t="str">
            <v/>
          </cell>
        </row>
        <row r="2327">
          <cell r="A2327" t="str">
            <v>656-5000</v>
          </cell>
          <cell r="B2327" t="str">
            <v>EA</v>
          </cell>
          <cell r="C2327" t="str">
            <v/>
          </cell>
        </row>
        <row r="2328">
          <cell r="A2328" t="str">
            <v>656-5500</v>
          </cell>
          <cell r="B2328" t="str">
            <v>LF</v>
          </cell>
          <cell r="C2328" t="str">
            <v/>
          </cell>
        </row>
        <row r="2329">
          <cell r="A2329" t="str">
            <v>656-5505</v>
          </cell>
          <cell r="B2329" t="str">
            <v>LM</v>
          </cell>
          <cell r="C2329" t="str">
            <v/>
          </cell>
        </row>
        <row r="2330">
          <cell r="A2330" t="str">
            <v>656-5510</v>
          </cell>
          <cell r="B2330" t="str">
            <v>GLM</v>
          </cell>
          <cell r="C2330" t="str">
            <v/>
          </cell>
        </row>
        <row r="2331">
          <cell r="A2331" t="str">
            <v>656-5520</v>
          </cell>
          <cell r="B2331" t="str">
            <v>GLM</v>
          </cell>
          <cell r="C2331" t="str">
            <v/>
          </cell>
        </row>
        <row r="2332">
          <cell r="A2332" t="str">
            <v>656-5521</v>
          </cell>
          <cell r="B2332" t="str">
            <v>LM</v>
          </cell>
          <cell r="C2332" t="str">
            <v/>
          </cell>
        </row>
        <row r="2333">
          <cell r="A2333" t="str">
            <v>656-5525</v>
          </cell>
          <cell r="B2333" t="str">
            <v>GLM</v>
          </cell>
          <cell r="C2333" t="str">
            <v/>
          </cell>
        </row>
        <row r="2334">
          <cell r="A2334" t="str">
            <v>656-5535</v>
          </cell>
          <cell r="B2334" t="str">
            <v>LF</v>
          </cell>
          <cell r="C2334" t="str">
            <v/>
          </cell>
        </row>
        <row r="2335">
          <cell r="A2335" t="str">
            <v>656-5540</v>
          </cell>
          <cell r="B2335" t="str">
            <v>GLF</v>
          </cell>
          <cell r="C2335" t="str">
            <v/>
          </cell>
        </row>
        <row r="2336">
          <cell r="A2336" t="str">
            <v>656-5550</v>
          </cell>
          <cell r="B2336" t="str">
            <v>LM</v>
          </cell>
          <cell r="C2336" t="str">
            <v/>
          </cell>
        </row>
        <row r="2337">
          <cell r="A2337" t="str">
            <v>656-6010</v>
          </cell>
          <cell r="B2337" t="str">
            <v>LF</v>
          </cell>
          <cell r="C2337" t="str">
            <v/>
          </cell>
        </row>
        <row r="2338">
          <cell r="A2338" t="str">
            <v>656-6011</v>
          </cell>
          <cell r="B2338" t="str">
            <v>LM</v>
          </cell>
          <cell r="C2338" t="str">
            <v/>
          </cell>
        </row>
        <row r="2339">
          <cell r="A2339" t="str">
            <v>656-6012</v>
          </cell>
          <cell r="B2339" t="str">
            <v>LF</v>
          </cell>
          <cell r="C2339" t="str">
            <v/>
          </cell>
        </row>
        <row r="2340">
          <cell r="A2340" t="str">
            <v>656-6013</v>
          </cell>
          <cell r="B2340" t="str">
            <v>LM</v>
          </cell>
          <cell r="C2340" t="str">
            <v/>
          </cell>
        </row>
        <row r="2341">
          <cell r="A2341" t="str">
            <v>656-6020</v>
          </cell>
          <cell r="B2341" t="str">
            <v>LF</v>
          </cell>
          <cell r="C2341" t="str">
            <v/>
          </cell>
        </row>
        <row r="2342">
          <cell r="A2342" t="str">
            <v>656-6021</v>
          </cell>
          <cell r="B2342" t="str">
            <v>LM</v>
          </cell>
          <cell r="C2342" t="str">
            <v/>
          </cell>
        </row>
        <row r="2343">
          <cell r="A2343" t="str">
            <v>656-6030</v>
          </cell>
          <cell r="B2343" t="str">
            <v>LF</v>
          </cell>
          <cell r="C2343" t="str">
            <v/>
          </cell>
        </row>
        <row r="2344">
          <cell r="A2344" t="str">
            <v>656-6031</v>
          </cell>
          <cell r="B2344" t="str">
            <v>LM</v>
          </cell>
          <cell r="C2344" t="str">
            <v/>
          </cell>
        </row>
        <row r="2345">
          <cell r="A2345" t="str">
            <v>656-6040</v>
          </cell>
          <cell r="B2345" t="str">
            <v>LF</v>
          </cell>
          <cell r="C2345" t="str">
            <v/>
          </cell>
        </row>
        <row r="2346">
          <cell r="A2346" t="str">
            <v>656-6041</v>
          </cell>
          <cell r="B2346" t="str">
            <v>GLF</v>
          </cell>
          <cell r="C2346" t="str">
            <v/>
          </cell>
        </row>
        <row r="2347">
          <cell r="A2347" t="str">
            <v>656-6042</v>
          </cell>
          <cell r="B2347" t="str">
            <v>GLM</v>
          </cell>
          <cell r="C2347" t="str">
            <v/>
          </cell>
        </row>
        <row r="2348">
          <cell r="A2348" t="str">
            <v>656-6043</v>
          </cell>
          <cell r="B2348" t="str">
            <v>GLF</v>
          </cell>
          <cell r="C2348" t="str">
            <v/>
          </cell>
        </row>
        <row r="2349">
          <cell r="A2349" t="str">
            <v>656-6044</v>
          </cell>
          <cell r="B2349" t="str">
            <v>GLM</v>
          </cell>
          <cell r="C2349" t="str">
            <v/>
          </cell>
        </row>
        <row r="2350">
          <cell r="A2350" t="str">
            <v>656-6050</v>
          </cell>
          <cell r="B2350" t="str">
            <v>LF</v>
          </cell>
          <cell r="C2350" t="str">
            <v/>
          </cell>
        </row>
        <row r="2351">
          <cell r="A2351" t="str">
            <v>656-6051</v>
          </cell>
          <cell r="B2351" t="str">
            <v>GLF</v>
          </cell>
          <cell r="C2351" t="str">
            <v/>
          </cell>
        </row>
        <row r="2352">
          <cell r="A2352" t="str">
            <v>656-6052</v>
          </cell>
          <cell r="B2352" t="str">
            <v>GLM</v>
          </cell>
          <cell r="C2352" t="str">
            <v/>
          </cell>
        </row>
        <row r="2353">
          <cell r="A2353" t="str">
            <v>656-6060</v>
          </cell>
          <cell r="B2353" t="str">
            <v>LF</v>
          </cell>
          <cell r="C2353" t="str">
            <v/>
          </cell>
        </row>
        <row r="2354">
          <cell r="A2354" t="str">
            <v>656-6061</v>
          </cell>
          <cell r="B2354" t="str">
            <v>GLF</v>
          </cell>
          <cell r="C2354" t="str">
            <v/>
          </cell>
        </row>
        <row r="2355">
          <cell r="A2355" t="str">
            <v>656-6062</v>
          </cell>
          <cell r="B2355" t="str">
            <v>GLM</v>
          </cell>
          <cell r="C2355" t="str">
            <v/>
          </cell>
        </row>
        <row r="2356">
          <cell r="A2356" t="str">
            <v>656-6070</v>
          </cell>
          <cell r="B2356" t="str">
            <v>LF</v>
          </cell>
          <cell r="C2356" t="str">
            <v/>
          </cell>
        </row>
        <row r="2357">
          <cell r="A2357" t="str">
            <v>656-6071</v>
          </cell>
          <cell r="B2357" t="str">
            <v>GLF</v>
          </cell>
          <cell r="C2357" t="str">
            <v/>
          </cell>
        </row>
        <row r="2358">
          <cell r="A2358" t="str">
            <v>656-6072</v>
          </cell>
          <cell r="B2358" t="str">
            <v>GLM</v>
          </cell>
          <cell r="C2358" t="str">
            <v/>
          </cell>
        </row>
        <row r="2359">
          <cell r="A2359" t="str">
            <v>656-6073</v>
          </cell>
          <cell r="B2359" t="str">
            <v>GLF</v>
          </cell>
          <cell r="C2359" t="str">
            <v/>
          </cell>
        </row>
        <row r="2360">
          <cell r="A2360" t="str">
            <v>656-6074</v>
          </cell>
          <cell r="B2360" t="str">
            <v>GLM</v>
          </cell>
          <cell r="C2360" t="str">
            <v/>
          </cell>
        </row>
        <row r="2361">
          <cell r="A2361" t="str">
            <v>657-1041</v>
          </cell>
          <cell r="B2361" t="str">
            <v>LF</v>
          </cell>
          <cell r="C2361" t="str">
            <v/>
          </cell>
        </row>
        <row r="2362">
          <cell r="A2362" t="str">
            <v>657-1055</v>
          </cell>
          <cell r="B2362" t="str">
            <v>LF</v>
          </cell>
          <cell r="C2362" t="str">
            <v/>
          </cell>
        </row>
        <row r="2363">
          <cell r="A2363" t="str">
            <v>657-1084</v>
          </cell>
          <cell r="B2363" t="str">
            <v>LF</v>
          </cell>
          <cell r="C2363" t="str">
            <v/>
          </cell>
        </row>
        <row r="2364">
          <cell r="A2364" t="str">
            <v>657-1085</v>
          </cell>
          <cell r="B2364" t="str">
            <v>LF</v>
          </cell>
          <cell r="C2364" t="str">
            <v/>
          </cell>
        </row>
        <row r="2365">
          <cell r="A2365" t="str">
            <v>657-1104</v>
          </cell>
          <cell r="B2365" t="str">
            <v>LF</v>
          </cell>
          <cell r="C2365" t="str">
            <v/>
          </cell>
        </row>
        <row r="2366">
          <cell r="A2366" t="str">
            <v>657-1105</v>
          </cell>
          <cell r="B2366" t="str">
            <v>LF</v>
          </cell>
          <cell r="C2366" t="str">
            <v/>
          </cell>
        </row>
        <row r="2367">
          <cell r="A2367" t="str">
            <v>657-1110</v>
          </cell>
          <cell r="B2367" t="str">
            <v>LF</v>
          </cell>
          <cell r="C2367" t="str">
            <v/>
          </cell>
        </row>
        <row r="2368">
          <cell r="A2368" t="str">
            <v>657-1120</v>
          </cell>
          <cell r="B2368" t="str">
            <v>LF</v>
          </cell>
          <cell r="C2368" t="str">
            <v/>
          </cell>
        </row>
        <row r="2369">
          <cell r="A2369" t="str">
            <v>657-1121</v>
          </cell>
          <cell r="B2369" t="str">
            <v>LM</v>
          </cell>
          <cell r="C2369" t="str">
            <v/>
          </cell>
        </row>
        <row r="2370">
          <cell r="A2370" t="str">
            <v>657-1130</v>
          </cell>
          <cell r="B2370" t="str">
            <v>LF</v>
          </cell>
          <cell r="C2370" t="str">
            <v/>
          </cell>
        </row>
        <row r="2371">
          <cell r="A2371" t="str">
            <v>657-1150</v>
          </cell>
          <cell r="B2371" t="str">
            <v>LF</v>
          </cell>
          <cell r="C2371" t="str">
            <v/>
          </cell>
        </row>
        <row r="2372">
          <cell r="A2372" t="str">
            <v>657-1243</v>
          </cell>
          <cell r="B2372" t="str">
            <v>LF</v>
          </cell>
          <cell r="C2372" t="str">
            <v/>
          </cell>
        </row>
        <row r="2373">
          <cell r="A2373" t="str">
            <v>657-1244</v>
          </cell>
          <cell r="B2373" t="str">
            <v>LF</v>
          </cell>
          <cell r="C2373" t="str">
            <v/>
          </cell>
        </row>
        <row r="2374">
          <cell r="A2374" t="str">
            <v>657-2052</v>
          </cell>
          <cell r="B2374" t="str">
            <v>LM</v>
          </cell>
          <cell r="C2374" t="str">
            <v/>
          </cell>
        </row>
        <row r="2375">
          <cell r="A2375" t="str">
            <v>657-2053</v>
          </cell>
          <cell r="B2375" t="str">
            <v>LM</v>
          </cell>
          <cell r="C2375" t="str">
            <v/>
          </cell>
        </row>
        <row r="2376">
          <cell r="A2376" t="str">
            <v>657-2085</v>
          </cell>
          <cell r="B2376" t="str">
            <v>LM</v>
          </cell>
          <cell r="C2376" t="str">
            <v/>
          </cell>
        </row>
        <row r="2377">
          <cell r="A2377" t="str">
            <v>657-2086</v>
          </cell>
          <cell r="B2377" t="str">
            <v>LM</v>
          </cell>
          <cell r="C2377" t="str">
            <v/>
          </cell>
        </row>
        <row r="2378">
          <cell r="A2378" t="str">
            <v>657-2088</v>
          </cell>
          <cell r="B2378" t="str">
            <v>LM</v>
          </cell>
          <cell r="C2378" t="str">
            <v/>
          </cell>
        </row>
        <row r="2379">
          <cell r="A2379" t="str">
            <v>657-2095</v>
          </cell>
          <cell r="B2379" t="str">
            <v>GLF</v>
          </cell>
          <cell r="C2379" t="str">
            <v/>
          </cell>
        </row>
        <row r="2380">
          <cell r="A2380" t="str">
            <v>657-2096</v>
          </cell>
          <cell r="B2380" t="str">
            <v>GLF</v>
          </cell>
          <cell r="C2380" t="str">
            <v/>
          </cell>
        </row>
        <row r="2381">
          <cell r="A2381" t="str">
            <v>657-3000</v>
          </cell>
          <cell r="B2381" t="str">
            <v>LF</v>
          </cell>
          <cell r="C2381" t="str">
            <v/>
          </cell>
        </row>
        <row r="2382">
          <cell r="A2382" t="str">
            <v>657-3015</v>
          </cell>
          <cell r="B2382" t="str">
            <v>LF</v>
          </cell>
          <cell r="C2382" t="str">
            <v/>
          </cell>
        </row>
        <row r="2383">
          <cell r="A2383" t="str">
            <v>657-3016</v>
          </cell>
          <cell r="B2383" t="str">
            <v>LM</v>
          </cell>
          <cell r="C2383" t="str">
            <v/>
          </cell>
        </row>
        <row r="2384">
          <cell r="A2384" t="str">
            <v>657-3053</v>
          </cell>
          <cell r="B2384" t="str">
            <v>GLF</v>
          </cell>
          <cell r="C2384" t="str">
            <v/>
          </cell>
        </row>
        <row r="2385">
          <cell r="A2385" t="str">
            <v>657-3085</v>
          </cell>
          <cell r="B2385" t="str">
            <v>GLF</v>
          </cell>
          <cell r="C2385" t="str">
            <v/>
          </cell>
        </row>
        <row r="2386">
          <cell r="A2386" t="str">
            <v>657-3086</v>
          </cell>
          <cell r="B2386" t="str">
            <v>GLF</v>
          </cell>
          <cell r="C2386" t="str">
            <v/>
          </cell>
        </row>
        <row r="2387">
          <cell r="A2387" t="str">
            <v>657-3104</v>
          </cell>
          <cell r="B2387" t="str">
            <v>GLF</v>
          </cell>
          <cell r="C2387" t="str">
            <v/>
          </cell>
        </row>
        <row r="2388">
          <cell r="A2388" t="str">
            <v>657-3112</v>
          </cell>
          <cell r="B2388" t="str">
            <v>GLF</v>
          </cell>
          <cell r="C2388" t="str">
            <v/>
          </cell>
        </row>
        <row r="2389">
          <cell r="A2389" t="str">
            <v>657-3114</v>
          </cell>
          <cell r="B2389" t="str">
            <v>GLF</v>
          </cell>
          <cell r="C2389" t="str">
            <v/>
          </cell>
        </row>
        <row r="2390">
          <cell r="A2390" t="str">
            <v>657-4052</v>
          </cell>
          <cell r="B2390" t="str">
            <v>GLM</v>
          </cell>
          <cell r="C2390" t="str">
            <v/>
          </cell>
        </row>
        <row r="2391">
          <cell r="A2391" t="str">
            <v>657-4053</v>
          </cell>
          <cell r="B2391" t="str">
            <v>GLM</v>
          </cell>
          <cell r="C2391" t="str">
            <v/>
          </cell>
        </row>
        <row r="2392">
          <cell r="A2392" t="str">
            <v>657-4085</v>
          </cell>
          <cell r="B2392" t="str">
            <v>GLM</v>
          </cell>
          <cell r="C2392" t="str">
            <v/>
          </cell>
        </row>
        <row r="2393">
          <cell r="A2393" t="str">
            <v>657-4112</v>
          </cell>
          <cell r="B2393" t="str">
            <v>GLM</v>
          </cell>
          <cell r="C2393" t="str">
            <v/>
          </cell>
        </row>
        <row r="2394">
          <cell r="A2394" t="str">
            <v>657-4114</v>
          </cell>
          <cell r="B2394" t="str">
            <v>GLM</v>
          </cell>
          <cell r="C2394" t="str">
            <v/>
          </cell>
        </row>
        <row r="2395">
          <cell r="A2395" t="str">
            <v>657-4996</v>
          </cell>
          <cell r="B2395" t="str">
            <v>LF</v>
          </cell>
          <cell r="C2395" t="str">
            <v/>
          </cell>
        </row>
        <row r="2396">
          <cell r="A2396" t="str">
            <v>657-4997</v>
          </cell>
          <cell r="B2396" t="str">
            <v>SY</v>
          </cell>
          <cell r="C2396" t="str">
            <v/>
          </cell>
        </row>
        <row r="2397">
          <cell r="A2397" t="str">
            <v>657-4998</v>
          </cell>
          <cell r="B2397" t="str">
            <v>SY</v>
          </cell>
          <cell r="C2397" t="str">
            <v/>
          </cell>
        </row>
        <row r="2398">
          <cell r="A2398" t="str">
            <v>657-4999</v>
          </cell>
          <cell r="B2398" t="str">
            <v>SY</v>
          </cell>
          <cell r="C2398" t="str">
            <v/>
          </cell>
        </row>
        <row r="2399">
          <cell r="A2399" t="str">
            <v>657-5000</v>
          </cell>
          <cell r="B2399" t="str">
            <v>SY</v>
          </cell>
          <cell r="C2399" t="str">
            <v/>
          </cell>
        </row>
        <row r="2400">
          <cell r="A2400" t="str">
            <v>657-5001</v>
          </cell>
          <cell r="B2400" t="str">
            <v>SY</v>
          </cell>
          <cell r="C2400" t="str">
            <v/>
          </cell>
        </row>
        <row r="2401">
          <cell r="A2401" t="str">
            <v>657-5002</v>
          </cell>
          <cell r="B2401" t="str">
            <v>SY</v>
          </cell>
          <cell r="C2401" t="str">
            <v/>
          </cell>
        </row>
        <row r="2402">
          <cell r="A2402" t="str">
            <v>657-5003</v>
          </cell>
          <cell r="B2402" t="str">
            <v>EA</v>
          </cell>
          <cell r="C2402" t="str">
            <v/>
          </cell>
        </row>
        <row r="2403">
          <cell r="A2403" t="str">
            <v>657-5004</v>
          </cell>
          <cell r="B2403" t="str">
            <v>EA</v>
          </cell>
          <cell r="C2403" t="str">
            <v>* * * Requires Special Provision * * *</v>
          </cell>
        </row>
        <row r="2404">
          <cell r="A2404" t="str">
            <v>657-5005</v>
          </cell>
          <cell r="B2404" t="str">
            <v>EA</v>
          </cell>
          <cell r="C2404" t="str">
            <v/>
          </cell>
        </row>
        <row r="2405">
          <cell r="A2405" t="str">
            <v>657-5014</v>
          </cell>
          <cell r="B2405" t="str">
            <v>EA</v>
          </cell>
          <cell r="C2405" t="str">
            <v/>
          </cell>
        </row>
        <row r="2406">
          <cell r="A2406" t="str">
            <v>657-5016</v>
          </cell>
          <cell r="B2406" t="str">
            <v>EA</v>
          </cell>
          <cell r="C2406" t="str">
            <v/>
          </cell>
        </row>
        <row r="2407">
          <cell r="A2407" t="str">
            <v>657-5017</v>
          </cell>
          <cell r="B2407" t="str">
            <v>EA</v>
          </cell>
          <cell r="C2407" t="str">
            <v/>
          </cell>
        </row>
        <row r="2408">
          <cell r="A2408" t="str">
            <v>657-5018</v>
          </cell>
          <cell r="B2408" t="str">
            <v>EA</v>
          </cell>
          <cell r="C2408" t="str">
            <v/>
          </cell>
        </row>
        <row r="2409">
          <cell r="A2409" t="str">
            <v>657-5019</v>
          </cell>
          <cell r="B2409" t="str">
            <v>EA</v>
          </cell>
          <cell r="C2409" t="str">
            <v/>
          </cell>
        </row>
        <row r="2410">
          <cell r="A2410" t="str">
            <v>657-5020</v>
          </cell>
          <cell r="B2410" t="str">
            <v>EA</v>
          </cell>
          <cell r="C2410" t="str">
            <v/>
          </cell>
        </row>
        <row r="2411">
          <cell r="A2411" t="str">
            <v>657-5025</v>
          </cell>
          <cell r="B2411" t="str">
            <v>EA</v>
          </cell>
          <cell r="C2411" t="str">
            <v/>
          </cell>
        </row>
        <row r="2412">
          <cell r="A2412" t="str">
            <v>657-5030</v>
          </cell>
          <cell r="B2412" t="str">
            <v>EA</v>
          </cell>
          <cell r="C2412" t="str">
            <v/>
          </cell>
        </row>
        <row r="2413">
          <cell r="A2413" t="str">
            <v>657-5031</v>
          </cell>
          <cell r="B2413" t="str">
            <v>EA</v>
          </cell>
          <cell r="C2413" t="str">
            <v/>
          </cell>
        </row>
        <row r="2414">
          <cell r="A2414" t="str">
            <v>657-5032</v>
          </cell>
          <cell r="B2414" t="str">
            <v>EA</v>
          </cell>
          <cell r="C2414" t="str">
            <v/>
          </cell>
        </row>
        <row r="2415">
          <cell r="A2415" t="str">
            <v>657-5050</v>
          </cell>
          <cell r="B2415" t="str">
            <v>EA</v>
          </cell>
          <cell r="C2415" t="str">
            <v/>
          </cell>
        </row>
        <row r="2416">
          <cell r="A2416" t="str">
            <v>657-5055</v>
          </cell>
          <cell r="B2416" t="str">
            <v>EA</v>
          </cell>
          <cell r="C2416" t="str">
            <v/>
          </cell>
        </row>
        <row r="2417">
          <cell r="A2417" t="str">
            <v>657-5060</v>
          </cell>
          <cell r="B2417" t="str">
            <v>EA</v>
          </cell>
          <cell r="C2417" t="str">
            <v/>
          </cell>
        </row>
        <row r="2418">
          <cell r="A2418" t="str">
            <v>657-5065</v>
          </cell>
          <cell r="B2418" t="str">
            <v>EA</v>
          </cell>
          <cell r="C2418" t="str">
            <v/>
          </cell>
        </row>
        <row r="2419">
          <cell r="A2419" t="str">
            <v>657-5120</v>
          </cell>
          <cell r="B2419" t="str">
            <v>EA</v>
          </cell>
          <cell r="C2419" t="str">
            <v/>
          </cell>
        </row>
        <row r="2420">
          <cell r="A2420" t="str">
            <v>657-5515</v>
          </cell>
          <cell r="B2420" t="str">
            <v>EA</v>
          </cell>
          <cell r="C2420" t="str">
            <v/>
          </cell>
        </row>
        <row r="2421">
          <cell r="A2421" t="str">
            <v>657-5525</v>
          </cell>
          <cell r="B2421" t="str">
            <v>EA</v>
          </cell>
          <cell r="C2421" t="str">
            <v/>
          </cell>
        </row>
        <row r="2422">
          <cell r="A2422" t="str">
            <v>657-5535</v>
          </cell>
          <cell r="B2422" t="str">
            <v>EA</v>
          </cell>
          <cell r="C2422" t="str">
            <v/>
          </cell>
        </row>
        <row r="2423">
          <cell r="A2423" t="str">
            <v>657-5537</v>
          </cell>
          <cell r="B2423" t="str">
            <v>EA</v>
          </cell>
          <cell r="C2423" t="str">
            <v/>
          </cell>
        </row>
        <row r="2424">
          <cell r="A2424" t="str">
            <v>657-5555</v>
          </cell>
          <cell r="B2424" t="str">
            <v>EA</v>
          </cell>
          <cell r="C2424" t="str">
            <v/>
          </cell>
        </row>
        <row r="2425">
          <cell r="A2425" t="str">
            <v>657-5557</v>
          </cell>
          <cell r="B2425" t="str">
            <v>EA</v>
          </cell>
          <cell r="C2425" t="str">
            <v/>
          </cell>
        </row>
        <row r="2426">
          <cell r="A2426" t="str">
            <v>657-5565</v>
          </cell>
          <cell r="B2426" t="str">
            <v>EA</v>
          </cell>
          <cell r="C2426" t="str">
            <v/>
          </cell>
        </row>
        <row r="2427">
          <cell r="A2427" t="str">
            <v>657-5575</v>
          </cell>
          <cell r="B2427" t="str">
            <v>EA</v>
          </cell>
          <cell r="C2427" t="str">
            <v/>
          </cell>
        </row>
        <row r="2428">
          <cell r="A2428" t="str">
            <v>657-6041</v>
          </cell>
          <cell r="B2428" t="str">
            <v>LF</v>
          </cell>
          <cell r="C2428" t="str">
            <v/>
          </cell>
        </row>
        <row r="2429">
          <cell r="A2429" t="str">
            <v>657-6055</v>
          </cell>
          <cell r="B2429" t="str">
            <v>LF</v>
          </cell>
          <cell r="C2429" t="str">
            <v/>
          </cell>
        </row>
        <row r="2430">
          <cell r="A2430" t="str">
            <v>657-6080</v>
          </cell>
          <cell r="B2430" t="str">
            <v>EA</v>
          </cell>
          <cell r="C2430" t="str">
            <v/>
          </cell>
        </row>
        <row r="2431">
          <cell r="A2431" t="str">
            <v>657-6085</v>
          </cell>
          <cell r="B2431" t="str">
            <v>LF</v>
          </cell>
          <cell r="C2431" t="str">
            <v/>
          </cell>
        </row>
        <row r="2432">
          <cell r="A2432" t="str">
            <v>657-6086</v>
          </cell>
          <cell r="B2432" t="str">
            <v>LF</v>
          </cell>
          <cell r="C2432" t="str">
            <v/>
          </cell>
        </row>
        <row r="2433">
          <cell r="A2433" t="str">
            <v>657-7052</v>
          </cell>
          <cell r="B2433" t="str">
            <v>LM</v>
          </cell>
          <cell r="C2433" t="str">
            <v/>
          </cell>
        </row>
        <row r="2434">
          <cell r="A2434" t="str">
            <v>657-7053</v>
          </cell>
          <cell r="B2434" t="str">
            <v>LM</v>
          </cell>
          <cell r="C2434" t="str">
            <v/>
          </cell>
        </row>
        <row r="2435">
          <cell r="A2435" t="str">
            <v>657-7085</v>
          </cell>
          <cell r="B2435" t="str">
            <v>LM</v>
          </cell>
          <cell r="C2435" t="str">
            <v/>
          </cell>
        </row>
        <row r="2436">
          <cell r="A2436" t="str">
            <v>657-8041</v>
          </cell>
          <cell r="B2436" t="str">
            <v>GLF</v>
          </cell>
          <cell r="C2436" t="str">
            <v/>
          </cell>
        </row>
        <row r="2437">
          <cell r="A2437" t="str">
            <v>657-8042</v>
          </cell>
          <cell r="B2437" t="str">
            <v>GLM</v>
          </cell>
          <cell r="C2437" t="str">
            <v/>
          </cell>
        </row>
        <row r="2438">
          <cell r="A2438" t="str">
            <v>657-8043</v>
          </cell>
          <cell r="B2438" t="str">
            <v>GLF</v>
          </cell>
          <cell r="C2438" t="str">
            <v/>
          </cell>
        </row>
        <row r="2439">
          <cell r="A2439" t="str">
            <v>657-8044</v>
          </cell>
          <cell r="B2439" t="str">
            <v>GLM</v>
          </cell>
          <cell r="C2439" t="str">
            <v/>
          </cell>
        </row>
        <row r="2440">
          <cell r="A2440" t="str">
            <v>657-8060</v>
          </cell>
          <cell r="B2440" t="str">
            <v>GLF</v>
          </cell>
          <cell r="C2440" t="str">
            <v/>
          </cell>
        </row>
        <row r="2441">
          <cell r="A2441" t="str">
            <v>657-8095</v>
          </cell>
          <cell r="B2441" t="str">
            <v>GLF</v>
          </cell>
          <cell r="C2441" t="str">
            <v/>
          </cell>
        </row>
        <row r="2442">
          <cell r="A2442" t="str">
            <v>657-8097</v>
          </cell>
          <cell r="B2442" t="str">
            <v>GLF</v>
          </cell>
          <cell r="C2442" t="str">
            <v/>
          </cell>
        </row>
        <row r="2443">
          <cell r="A2443" t="str">
            <v>657-8150</v>
          </cell>
          <cell r="B2443" t="str">
            <v>GLF</v>
          </cell>
          <cell r="C2443" t="str">
            <v/>
          </cell>
        </row>
        <row r="2444">
          <cell r="A2444" t="str">
            <v>657-9053</v>
          </cell>
          <cell r="B2444" t="str">
            <v>GLM</v>
          </cell>
          <cell r="C2444" t="str">
            <v/>
          </cell>
        </row>
        <row r="2445">
          <cell r="A2445" t="str">
            <v>657-9101</v>
          </cell>
          <cell r="B2445" t="str">
            <v>LF</v>
          </cell>
          <cell r="C2445" t="str">
            <v/>
          </cell>
        </row>
        <row r="2446">
          <cell r="A2446" t="str">
            <v>657-9102</v>
          </cell>
          <cell r="B2446" t="str">
            <v>LF</v>
          </cell>
          <cell r="C2446" t="str">
            <v/>
          </cell>
        </row>
        <row r="2447">
          <cell r="A2447" t="str">
            <v>657-9122</v>
          </cell>
          <cell r="B2447" t="str">
            <v>LF</v>
          </cell>
          <cell r="C2447" t="str">
            <v/>
          </cell>
        </row>
        <row r="2448">
          <cell r="A2448" t="str">
            <v>657-9123</v>
          </cell>
          <cell r="B2448" t="str">
            <v>LF</v>
          </cell>
          <cell r="C2448" t="str">
            <v/>
          </cell>
        </row>
        <row r="2449">
          <cell r="A2449" t="str">
            <v>657-9124</v>
          </cell>
          <cell r="B2449" t="str">
            <v>LM</v>
          </cell>
          <cell r="C2449" t="str">
            <v/>
          </cell>
        </row>
        <row r="2450">
          <cell r="A2450" t="str">
            <v>657-9130</v>
          </cell>
          <cell r="B2450" t="str">
            <v>LF</v>
          </cell>
          <cell r="C2450" t="str">
            <v/>
          </cell>
        </row>
        <row r="2451">
          <cell r="A2451" t="str">
            <v>657-9131</v>
          </cell>
          <cell r="B2451" t="str">
            <v>LM</v>
          </cell>
          <cell r="C2451" t="str">
            <v/>
          </cell>
        </row>
        <row r="2452">
          <cell r="A2452" t="str">
            <v>657-9150</v>
          </cell>
          <cell r="B2452" t="str">
            <v>LF</v>
          </cell>
          <cell r="C2452" t="str">
            <v/>
          </cell>
        </row>
        <row r="2453">
          <cell r="A2453" t="str">
            <v>657-9180</v>
          </cell>
          <cell r="B2453" t="str">
            <v>GLF</v>
          </cell>
          <cell r="C2453" t="str">
            <v/>
          </cell>
        </row>
        <row r="2454">
          <cell r="A2454" t="str">
            <v>657-9185</v>
          </cell>
          <cell r="B2454" t="str">
            <v>GLF</v>
          </cell>
          <cell r="C2454" t="str">
            <v/>
          </cell>
        </row>
        <row r="2455">
          <cell r="A2455" t="str">
            <v>657-9187</v>
          </cell>
          <cell r="B2455" t="str">
            <v>GLF</v>
          </cell>
          <cell r="C2455" t="str">
            <v/>
          </cell>
        </row>
        <row r="2456">
          <cell r="A2456" t="str">
            <v>657-9190</v>
          </cell>
          <cell r="B2456" t="str">
            <v>GLM</v>
          </cell>
          <cell r="C2456" t="str">
            <v/>
          </cell>
        </row>
        <row r="2457">
          <cell r="A2457" t="str">
            <v>657-9192</v>
          </cell>
          <cell r="B2457" t="str">
            <v>GLM</v>
          </cell>
          <cell r="C2457" t="str">
            <v/>
          </cell>
        </row>
        <row r="2458">
          <cell r="A2458" t="str">
            <v>657-9212</v>
          </cell>
          <cell r="B2458" t="str">
            <v>LF</v>
          </cell>
          <cell r="C2458" t="str">
            <v/>
          </cell>
        </row>
        <row r="2459">
          <cell r="A2459" t="str">
            <v>657-9213</v>
          </cell>
          <cell r="B2459" t="str">
            <v>LM</v>
          </cell>
          <cell r="C2459" t="str">
            <v/>
          </cell>
        </row>
        <row r="2460">
          <cell r="A2460" t="str">
            <v>657-9214</v>
          </cell>
          <cell r="B2460" t="str">
            <v>LF</v>
          </cell>
          <cell r="C2460" t="str">
            <v/>
          </cell>
        </row>
        <row r="2461">
          <cell r="A2461" t="str">
            <v>657-9215</v>
          </cell>
          <cell r="B2461" t="str">
            <v>LF</v>
          </cell>
          <cell r="C2461" t="str">
            <v/>
          </cell>
        </row>
        <row r="2462">
          <cell r="A2462" t="str">
            <v>657-9216</v>
          </cell>
          <cell r="B2462" t="str">
            <v>LM</v>
          </cell>
          <cell r="C2462" t="str">
            <v/>
          </cell>
        </row>
        <row r="2463">
          <cell r="A2463" t="str">
            <v>657-9230</v>
          </cell>
          <cell r="B2463" t="str">
            <v>LM</v>
          </cell>
          <cell r="C2463" t="str">
            <v/>
          </cell>
        </row>
        <row r="2464">
          <cell r="A2464" t="str">
            <v>657-9235</v>
          </cell>
          <cell r="B2464" t="str">
            <v>LM</v>
          </cell>
          <cell r="C2464" t="str">
            <v/>
          </cell>
        </row>
        <row r="2465">
          <cell r="A2465" t="str">
            <v>657-9243</v>
          </cell>
          <cell r="B2465" t="str">
            <v>LF</v>
          </cell>
          <cell r="C2465" t="str">
            <v/>
          </cell>
        </row>
        <row r="2466">
          <cell r="A2466" t="str">
            <v>657-9244</v>
          </cell>
          <cell r="B2466" t="str">
            <v>LM</v>
          </cell>
          <cell r="C2466" t="str">
            <v/>
          </cell>
        </row>
        <row r="2467">
          <cell r="A2467" t="str">
            <v>657-9245</v>
          </cell>
          <cell r="B2467" t="str">
            <v>LF</v>
          </cell>
          <cell r="C2467" t="str">
            <v/>
          </cell>
        </row>
        <row r="2468">
          <cell r="A2468" t="str">
            <v>657-9246</v>
          </cell>
          <cell r="B2468" t="str">
            <v>LM</v>
          </cell>
          <cell r="C2468" t="str">
            <v/>
          </cell>
        </row>
        <row r="2469">
          <cell r="A2469" t="str">
            <v>657-9247</v>
          </cell>
          <cell r="B2469" t="str">
            <v>LF</v>
          </cell>
          <cell r="C2469" t="str">
            <v/>
          </cell>
        </row>
        <row r="2470">
          <cell r="A2470" t="str">
            <v>657-9248</v>
          </cell>
          <cell r="B2470" t="str">
            <v>LM</v>
          </cell>
          <cell r="C2470" t="str">
            <v/>
          </cell>
        </row>
        <row r="2471">
          <cell r="A2471" t="str">
            <v>657-9250</v>
          </cell>
          <cell r="B2471" t="str">
            <v>LF</v>
          </cell>
          <cell r="C2471" t="str">
            <v/>
          </cell>
        </row>
        <row r="2472">
          <cell r="A2472" t="str">
            <v>657-9251</v>
          </cell>
          <cell r="B2472" t="str">
            <v>LM</v>
          </cell>
          <cell r="C2472" t="str">
            <v/>
          </cell>
        </row>
        <row r="2473">
          <cell r="A2473" t="str">
            <v>657-9252</v>
          </cell>
          <cell r="B2473" t="str">
            <v>LF</v>
          </cell>
          <cell r="C2473" t="str">
            <v/>
          </cell>
        </row>
        <row r="2474">
          <cell r="A2474" t="str">
            <v>657-9253</v>
          </cell>
          <cell r="B2474" t="str">
            <v>LM</v>
          </cell>
          <cell r="C2474" t="str">
            <v/>
          </cell>
        </row>
        <row r="2475">
          <cell r="A2475" t="str">
            <v>657-9254</v>
          </cell>
          <cell r="B2475" t="str">
            <v>LF</v>
          </cell>
          <cell r="C2475" t="str">
            <v/>
          </cell>
        </row>
        <row r="2476">
          <cell r="A2476" t="str">
            <v>657-9255</v>
          </cell>
          <cell r="B2476" t="str">
            <v>LM</v>
          </cell>
          <cell r="C2476" t="str">
            <v/>
          </cell>
        </row>
        <row r="2477">
          <cell r="A2477" t="str">
            <v>657-9260</v>
          </cell>
          <cell r="B2477" t="str">
            <v>LF</v>
          </cell>
          <cell r="C2477" t="str">
            <v/>
          </cell>
        </row>
        <row r="2478">
          <cell r="A2478" t="str">
            <v>657-9261</v>
          </cell>
          <cell r="B2478" t="str">
            <v>LM</v>
          </cell>
          <cell r="C2478" t="str">
            <v/>
          </cell>
        </row>
        <row r="2479">
          <cell r="A2479" t="str">
            <v>657-9315</v>
          </cell>
          <cell r="B2479" t="str">
            <v>GLF</v>
          </cell>
          <cell r="C2479" t="str">
            <v/>
          </cell>
        </row>
        <row r="2480">
          <cell r="A2480" t="str">
            <v>657-9316</v>
          </cell>
          <cell r="B2480" t="str">
            <v>GLF</v>
          </cell>
          <cell r="C2480" t="str">
            <v/>
          </cell>
        </row>
        <row r="2481">
          <cell r="A2481" t="str">
            <v>657-9317</v>
          </cell>
          <cell r="B2481" t="str">
            <v>GLM</v>
          </cell>
          <cell r="C2481" t="str">
            <v/>
          </cell>
        </row>
        <row r="2482">
          <cell r="A2482" t="str">
            <v>657-9318</v>
          </cell>
          <cell r="B2482" t="str">
            <v>GLF</v>
          </cell>
          <cell r="C2482" t="str">
            <v/>
          </cell>
        </row>
        <row r="2483">
          <cell r="A2483" t="str">
            <v>657-9319</v>
          </cell>
          <cell r="B2483" t="str">
            <v>GLM</v>
          </cell>
          <cell r="C2483" t="str">
            <v/>
          </cell>
        </row>
        <row r="2484">
          <cell r="A2484" t="str">
            <v>657-9320</v>
          </cell>
          <cell r="B2484" t="str">
            <v>GLF</v>
          </cell>
          <cell r="C2484" t="str">
            <v/>
          </cell>
        </row>
        <row r="2485">
          <cell r="A2485" t="str">
            <v>657-9321</v>
          </cell>
          <cell r="B2485" t="str">
            <v>GLM</v>
          </cell>
          <cell r="C2485" t="str">
            <v/>
          </cell>
        </row>
        <row r="2486">
          <cell r="A2486" t="str">
            <v>657-9325</v>
          </cell>
          <cell r="B2486" t="str">
            <v>GLM</v>
          </cell>
          <cell r="C2486" t="str">
            <v/>
          </cell>
        </row>
        <row r="2487">
          <cell r="A2487" t="str">
            <v>657-9330</v>
          </cell>
          <cell r="B2487" t="str">
            <v>GLF</v>
          </cell>
          <cell r="C2487" t="str">
            <v/>
          </cell>
        </row>
        <row r="2488">
          <cell r="A2488" t="str">
            <v>657-9331</v>
          </cell>
          <cell r="B2488" t="str">
            <v>GLM</v>
          </cell>
          <cell r="C2488" t="str">
            <v/>
          </cell>
        </row>
        <row r="2489">
          <cell r="A2489" t="str">
            <v>657-9332</v>
          </cell>
          <cell r="B2489" t="str">
            <v>GLF</v>
          </cell>
          <cell r="C2489" t="str">
            <v/>
          </cell>
        </row>
        <row r="2490">
          <cell r="A2490" t="str">
            <v>657-9333</v>
          </cell>
          <cell r="B2490" t="str">
            <v>GLM</v>
          </cell>
          <cell r="C2490" t="str">
            <v/>
          </cell>
        </row>
        <row r="2491">
          <cell r="A2491" t="str">
            <v>657-9334</v>
          </cell>
          <cell r="B2491" t="str">
            <v>GLF</v>
          </cell>
          <cell r="C2491" t="str">
            <v/>
          </cell>
        </row>
        <row r="2492">
          <cell r="A2492" t="str">
            <v>657-9335</v>
          </cell>
          <cell r="B2492" t="str">
            <v>GLM</v>
          </cell>
          <cell r="C2492" t="str">
            <v/>
          </cell>
        </row>
        <row r="2493">
          <cell r="A2493" t="str">
            <v>657-9338</v>
          </cell>
          <cell r="B2493" t="str">
            <v>GLF</v>
          </cell>
          <cell r="C2493" t="str">
            <v/>
          </cell>
        </row>
        <row r="2494">
          <cell r="A2494" t="str">
            <v>657-9339</v>
          </cell>
          <cell r="B2494" t="str">
            <v>GLM</v>
          </cell>
          <cell r="C2494" t="str">
            <v/>
          </cell>
        </row>
        <row r="2495">
          <cell r="A2495" t="str">
            <v>657-9340</v>
          </cell>
          <cell r="B2495" t="str">
            <v>GLF</v>
          </cell>
          <cell r="C2495" t="str">
            <v/>
          </cell>
        </row>
        <row r="2496">
          <cell r="A2496" t="str">
            <v>657-9341</v>
          </cell>
          <cell r="B2496" t="str">
            <v>GLM</v>
          </cell>
          <cell r="C2496" t="str">
            <v/>
          </cell>
        </row>
        <row r="2497">
          <cell r="A2497" t="str">
            <v>657-9402</v>
          </cell>
          <cell r="B2497" t="str">
            <v>GLM</v>
          </cell>
          <cell r="C2497" t="str">
            <v/>
          </cell>
        </row>
        <row r="2498">
          <cell r="A2498" t="str">
            <v>657-9404</v>
          </cell>
          <cell r="B2498" t="str">
            <v>GLM</v>
          </cell>
          <cell r="C2498" t="str">
            <v/>
          </cell>
        </row>
        <row r="2499">
          <cell r="A2499" t="str">
            <v>657-9415</v>
          </cell>
          <cell r="B2499" t="str">
            <v>GLM</v>
          </cell>
          <cell r="C2499" t="str">
            <v/>
          </cell>
        </row>
        <row r="2500">
          <cell r="A2500" t="str">
            <v>657-9430</v>
          </cell>
          <cell r="B2500" t="str">
            <v>GLM</v>
          </cell>
          <cell r="C2500" t="str">
            <v/>
          </cell>
        </row>
        <row r="2501">
          <cell r="A2501" t="str">
            <v>657-9431</v>
          </cell>
          <cell r="B2501" t="str">
            <v>GLF</v>
          </cell>
          <cell r="C2501" t="str">
            <v/>
          </cell>
        </row>
        <row r="2502">
          <cell r="A2502" t="str">
            <v>657-9432</v>
          </cell>
          <cell r="B2502" t="str">
            <v>GLF</v>
          </cell>
          <cell r="C2502" t="str">
            <v/>
          </cell>
        </row>
        <row r="2503">
          <cell r="A2503" t="str">
            <v>657-9433</v>
          </cell>
          <cell r="B2503" t="str">
            <v>GLM</v>
          </cell>
          <cell r="C2503" t="str">
            <v/>
          </cell>
        </row>
        <row r="2504">
          <cell r="A2504" t="str">
            <v>657-9434</v>
          </cell>
          <cell r="B2504" t="str">
            <v>GLM</v>
          </cell>
          <cell r="C2504" t="str">
            <v/>
          </cell>
        </row>
        <row r="2505">
          <cell r="A2505" t="str">
            <v>657-9435</v>
          </cell>
          <cell r="B2505" t="str">
            <v>GLF</v>
          </cell>
          <cell r="C2505" t="str">
            <v/>
          </cell>
        </row>
        <row r="2506">
          <cell r="A2506" t="str">
            <v>657-9437</v>
          </cell>
          <cell r="B2506" t="str">
            <v>GLF</v>
          </cell>
          <cell r="C2506" t="str">
            <v/>
          </cell>
        </row>
        <row r="2507">
          <cell r="A2507" t="str">
            <v>657-9440</v>
          </cell>
          <cell r="B2507" t="str">
            <v>GLM</v>
          </cell>
          <cell r="C2507" t="str">
            <v/>
          </cell>
        </row>
        <row r="2508">
          <cell r="A2508" t="str">
            <v>657-9445</v>
          </cell>
          <cell r="B2508" t="str">
            <v>EA</v>
          </cell>
          <cell r="C2508" t="str">
            <v/>
          </cell>
        </row>
        <row r="2509">
          <cell r="A2509" t="str">
            <v>657-9447</v>
          </cell>
          <cell r="B2509" t="str">
            <v>GLM</v>
          </cell>
          <cell r="C2509" t="str">
            <v/>
          </cell>
        </row>
        <row r="2510">
          <cell r="A2510" t="str">
            <v>657-9449</v>
          </cell>
          <cell r="B2510" t="str">
            <v>GLM</v>
          </cell>
          <cell r="C2510" t="str">
            <v/>
          </cell>
        </row>
        <row r="2511">
          <cell r="A2511" t="str">
            <v>657-9455</v>
          </cell>
          <cell r="B2511" t="str">
            <v>EA</v>
          </cell>
          <cell r="C2511" t="str">
            <v/>
          </cell>
        </row>
        <row r="2512">
          <cell r="A2512" t="str">
            <v>657-9510</v>
          </cell>
          <cell r="B2512" t="str">
            <v>SY</v>
          </cell>
          <cell r="C2512" t="str">
            <v>* * * Requires Special Provision * * *</v>
          </cell>
        </row>
        <row r="2513">
          <cell r="A2513" t="str">
            <v>657-9512</v>
          </cell>
          <cell r="B2513" t="str">
            <v>SY</v>
          </cell>
          <cell r="C2513" t="str">
            <v/>
          </cell>
        </row>
        <row r="2514">
          <cell r="A2514" t="str">
            <v>657-9515</v>
          </cell>
          <cell r="B2514" t="str">
            <v>EA</v>
          </cell>
          <cell r="C2514" t="str">
            <v>* * * Requires Special Provision * * *</v>
          </cell>
        </row>
        <row r="2515">
          <cell r="A2515" t="str">
            <v>657-9520</v>
          </cell>
          <cell r="B2515" t="str">
            <v>LF</v>
          </cell>
          <cell r="C2515" t="str">
            <v>* * * Requires Special Provision * * *</v>
          </cell>
        </row>
        <row r="2516">
          <cell r="A2516" t="str">
            <v>657-9530</v>
          </cell>
          <cell r="B2516" t="str">
            <v>EA</v>
          </cell>
          <cell r="C2516" t="str">
            <v/>
          </cell>
        </row>
        <row r="2517">
          <cell r="A2517" t="str">
            <v>657-9535</v>
          </cell>
          <cell r="B2517" t="str">
            <v>EA</v>
          </cell>
          <cell r="C2517" t="str">
            <v/>
          </cell>
        </row>
        <row r="2518">
          <cell r="A2518" t="str">
            <v>657-9540</v>
          </cell>
          <cell r="B2518" t="str">
            <v>EA</v>
          </cell>
          <cell r="C2518" t="str">
            <v/>
          </cell>
        </row>
        <row r="2519">
          <cell r="A2519" t="str">
            <v>657-9545</v>
          </cell>
          <cell r="B2519" t="str">
            <v>EA</v>
          </cell>
          <cell r="C2519" t="str">
            <v/>
          </cell>
        </row>
        <row r="2520">
          <cell r="A2520" t="str">
            <v>657-9550</v>
          </cell>
          <cell r="B2520" t="str">
            <v>EA</v>
          </cell>
          <cell r="C2520" t="str">
            <v/>
          </cell>
        </row>
        <row r="2521">
          <cell r="A2521" t="str">
            <v>657-9555</v>
          </cell>
          <cell r="B2521" t="str">
            <v>EA</v>
          </cell>
          <cell r="C2521" t="str">
            <v/>
          </cell>
        </row>
        <row r="2522">
          <cell r="A2522" t="str">
            <v>657-9560</v>
          </cell>
          <cell r="B2522" t="str">
            <v>EA</v>
          </cell>
          <cell r="C2522" t="str">
            <v/>
          </cell>
        </row>
        <row r="2523">
          <cell r="A2523" t="str">
            <v>657-9565</v>
          </cell>
          <cell r="B2523" t="str">
            <v>EA</v>
          </cell>
          <cell r="C2523" t="str">
            <v/>
          </cell>
        </row>
        <row r="2524">
          <cell r="A2524" t="str">
            <v>657-9570</v>
          </cell>
          <cell r="B2524" t="str">
            <v>EA</v>
          </cell>
          <cell r="C2524" t="str">
            <v/>
          </cell>
        </row>
        <row r="2525">
          <cell r="A2525" t="str">
            <v>657-9575</v>
          </cell>
          <cell r="B2525" t="str">
            <v>EA</v>
          </cell>
          <cell r="C2525" t="str">
            <v/>
          </cell>
        </row>
        <row r="2526">
          <cell r="A2526" t="str">
            <v>657-9580</v>
          </cell>
          <cell r="B2526" t="str">
            <v>EA</v>
          </cell>
          <cell r="C2526" t="str">
            <v/>
          </cell>
        </row>
        <row r="2527">
          <cell r="A2527" t="str">
            <v>657-9585</v>
          </cell>
          <cell r="B2527" t="str">
            <v>EA</v>
          </cell>
          <cell r="C2527" t="str">
            <v/>
          </cell>
        </row>
        <row r="2528">
          <cell r="A2528" t="str">
            <v>657-9590</v>
          </cell>
          <cell r="B2528" t="str">
            <v>EA</v>
          </cell>
          <cell r="C2528" t="str">
            <v/>
          </cell>
        </row>
        <row r="2529">
          <cell r="A2529" t="str">
            <v>657-9595</v>
          </cell>
          <cell r="B2529" t="str">
            <v>EA</v>
          </cell>
          <cell r="C2529" t="str">
            <v/>
          </cell>
        </row>
        <row r="2530">
          <cell r="A2530" t="str">
            <v>657-9600</v>
          </cell>
          <cell r="B2530" t="str">
            <v>EA</v>
          </cell>
          <cell r="C2530" t="str">
            <v/>
          </cell>
        </row>
        <row r="2531">
          <cell r="A2531" t="str">
            <v>657-9607</v>
          </cell>
          <cell r="B2531" t="str">
            <v>EA</v>
          </cell>
          <cell r="C2531" t="str">
            <v/>
          </cell>
        </row>
        <row r="2532">
          <cell r="A2532" t="str">
            <v>657-9610</v>
          </cell>
          <cell r="B2532" t="str">
            <v>EA</v>
          </cell>
          <cell r="C2532" t="str">
            <v/>
          </cell>
        </row>
        <row r="2533">
          <cell r="A2533" t="str">
            <v>657-9615</v>
          </cell>
          <cell r="B2533" t="str">
            <v>EA</v>
          </cell>
          <cell r="C2533" t="str">
            <v/>
          </cell>
        </row>
        <row r="2534">
          <cell r="A2534" t="str">
            <v>657-9620</v>
          </cell>
          <cell r="B2534" t="str">
            <v>EA</v>
          </cell>
          <cell r="C2534" t="str">
            <v/>
          </cell>
        </row>
        <row r="2535">
          <cell r="A2535" t="str">
            <v>657-9625</v>
          </cell>
          <cell r="B2535" t="str">
            <v>EA</v>
          </cell>
          <cell r="C2535" t="str">
            <v/>
          </cell>
        </row>
        <row r="2536">
          <cell r="A2536" t="str">
            <v>657-9630</v>
          </cell>
          <cell r="B2536" t="str">
            <v>EA</v>
          </cell>
          <cell r="C2536" t="str">
            <v/>
          </cell>
        </row>
        <row r="2537">
          <cell r="A2537" t="str">
            <v>657-9635</v>
          </cell>
          <cell r="B2537" t="str">
            <v>EA</v>
          </cell>
          <cell r="C2537" t="str">
            <v/>
          </cell>
        </row>
        <row r="2538">
          <cell r="A2538" t="str">
            <v>657-9640</v>
          </cell>
          <cell r="B2538" t="str">
            <v>EA</v>
          </cell>
          <cell r="C2538" t="str">
            <v/>
          </cell>
        </row>
        <row r="2539">
          <cell r="A2539" t="str">
            <v>657-9645</v>
          </cell>
          <cell r="B2539" t="str">
            <v>EA</v>
          </cell>
          <cell r="C2539" t="str">
            <v/>
          </cell>
        </row>
        <row r="2540">
          <cell r="A2540" t="str">
            <v>657-9650</v>
          </cell>
          <cell r="B2540" t="str">
            <v>EA</v>
          </cell>
          <cell r="C2540" t="str">
            <v/>
          </cell>
        </row>
        <row r="2541">
          <cell r="A2541" t="str">
            <v>657-9655</v>
          </cell>
          <cell r="B2541" t="str">
            <v>EA</v>
          </cell>
          <cell r="C2541" t="str">
            <v/>
          </cell>
        </row>
        <row r="2542">
          <cell r="A2542" t="str">
            <v>657-9675</v>
          </cell>
          <cell r="B2542" t="str">
            <v>EA</v>
          </cell>
          <cell r="C2542" t="str">
            <v/>
          </cell>
        </row>
        <row r="2543">
          <cell r="A2543" t="str">
            <v>657-9695</v>
          </cell>
          <cell r="B2543" t="str">
            <v>EA</v>
          </cell>
          <cell r="C2543" t="str">
            <v/>
          </cell>
        </row>
        <row r="2544">
          <cell r="A2544" t="str">
            <v>658-1000</v>
          </cell>
          <cell r="B2544" t="str">
            <v>LM</v>
          </cell>
          <cell r="C2544" t="str">
            <v>* * * Requires Special Provision * * *</v>
          </cell>
        </row>
        <row r="2545">
          <cell r="A2545" t="str">
            <v>658-1001</v>
          </cell>
          <cell r="B2545" t="str">
            <v>LM</v>
          </cell>
          <cell r="C2545" t="str">
            <v>* * * Requires Special Provision * * *</v>
          </cell>
        </row>
        <row r="2546">
          <cell r="A2546" t="str">
            <v>658-1005</v>
          </cell>
          <cell r="B2546" t="str">
            <v>LM</v>
          </cell>
          <cell r="C2546" t="str">
            <v>* * * Requires Special Provision * * *</v>
          </cell>
        </row>
        <row r="2547">
          <cell r="A2547" t="str">
            <v>658-1010</v>
          </cell>
          <cell r="B2547" t="str">
            <v>LM</v>
          </cell>
          <cell r="C2547" t="str">
            <v>* * * Requires Special Provision * * *</v>
          </cell>
        </row>
        <row r="2548">
          <cell r="A2548" t="str">
            <v>658-1060</v>
          </cell>
          <cell r="B2548" t="str">
            <v>LF</v>
          </cell>
          <cell r="C2548" t="str">
            <v>* * * Requires Special Provision * * *</v>
          </cell>
        </row>
        <row r="2549">
          <cell r="A2549" t="str">
            <v>658-1061</v>
          </cell>
          <cell r="B2549" t="str">
            <v>LM</v>
          </cell>
          <cell r="C2549" t="str">
            <v>* * * Requires Special Provision * * *</v>
          </cell>
        </row>
        <row r="2550">
          <cell r="A2550" t="str">
            <v>658-1062</v>
          </cell>
          <cell r="B2550" t="str">
            <v>LF</v>
          </cell>
          <cell r="C2550" t="str">
            <v>* * * Requires Special Provision * * *</v>
          </cell>
        </row>
        <row r="2551">
          <cell r="A2551" t="str">
            <v>658-1063</v>
          </cell>
          <cell r="B2551" t="str">
            <v>LM</v>
          </cell>
          <cell r="C2551" t="str">
            <v>* * * Requires Special Provision * * *</v>
          </cell>
        </row>
        <row r="2552">
          <cell r="A2552" t="str">
            <v>658-1100</v>
          </cell>
          <cell r="B2552" t="str">
            <v>GLM</v>
          </cell>
          <cell r="C2552" t="str">
            <v>* * * Requires Special Provision * * *</v>
          </cell>
        </row>
        <row r="2553">
          <cell r="A2553" t="str">
            <v>658-1101</v>
          </cell>
          <cell r="B2553" t="str">
            <v>GLM</v>
          </cell>
          <cell r="C2553" t="str">
            <v>* * * Requires Special Provision * * *</v>
          </cell>
        </row>
        <row r="2554">
          <cell r="A2554" t="str">
            <v>658-1103</v>
          </cell>
          <cell r="B2554" t="str">
            <v>GLM</v>
          </cell>
          <cell r="C2554" t="str">
            <v>* * * Requires Special Provision * * *</v>
          </cell>
        </row>
        <row r="2555">
          <cell r="A2555" t="str">
            <v>658-1105</v>
          </cell>
          <cell r="B2555" t="str">
            <v>GLM</v>
          </cell>
          <cell r="C2555" t="str">
            <v>* * * Requires Special Provision * * *</v>
          </cell>
        </row>
        <row r="2556">
          <cell r="A2556" t="str">
            <v>658-1160</v>
          </cell>
          <cell r="B2556" t="str">
            <v>GLF</v>
          </cell>
          <cell r="C2556" t="str">
            <v>* * * Requires Special Provision * * *</v>
          </cell>
        </row>
        <row r="2557">
          <cell r="A2557" t="str">
            <v>658-1161</v>
          </cell>
          <cell r="B2557" t="str">
            <v>GLM</v>
          </cell>
          <cell r="C2557" t="str">
            <v>* * * Requires Special Provision * * *</v>
          </cell>
        </row>
        <row r="2558">
          <cell r="A2558" t="str">
            <v>658-1162</v>
          </cell>
          <cell r="B2558" t="str">
            <v>GLF</v>
          </cell>
          <cell r="C2558" t="str">
            <v>* * * Requires Special Provision * * *</v>
          </cell>
        </row>
        <row r="2559">
          <cell r="A2559" t="str">
            <v>658-1163</v>
          </cell>
          <cell r="B2559" t="str">
            <v>GLM</v>
          </cell>
          <cell r="C2559" t="str">
            <v>* * * Requires Special Provision * * *</v>
          </cell>
        </row>
        <row r="2560">
          <cell r="A2560" t="str">
            <v>658-1164</v>
          </cell>
          <cell r="B2560" t="str">
            <v>GLF</v>
          </cell>
          <cell r="C2560" t="str">
            <v>* * * Requires Special Provision * * *</v>
          </cell>
        </row>
        <row r="2561">
          <cell r="A2561" t="str">
            <v>658-1165</v>
          </cell>
          <cell r="B2561" t="str">
            <v>GLM</v>
          </cell>
          <cell r="C2561" t="str">
            <v>* * * Requires Special Provision * * *</v>
          </cell>
        </row>
        <row r="2562">
          <cell r="A2562" t="str">
            <v>658-1200</v>
          </cell>
          <cell r="B2562" t="str">
            <v>LF</v>
          </cell>
          <cell r="C2562" t="str">
            <v>* * * Requires Special Provision * * *</v>
          </cell>
        </row>
        <row r="2563">
          <cell r="A2563" t="str">
            <v>658-1201</v>
          </cell>
          <cell r="B2563" t="str">
            <v>LF</v>
          </cell>
          <cell r="C2563" t="str">
            <v>* * * Requires Special Provision * * *</v>
          </cell>
        </row>
        <row r="2564">
          <cell r="A2564" t="str">
            <v>658-1210</v>
          </cell>
          <cell r="B2564" t="str">
            <v>LF</v>
          </cell>
          <cell r="C2564" t="str">
            <v>* * * Requires Special Provision * * *</v>
          </cell>
        </row>
        <row r="2565">
          <cell r="A2565" t="str">
            <v>658-1300</v>
          </cell>
          <cell r="B2565" t="str">
            <v>GLF</v>
          </cell>
          <cell r="C2565" t="str">
            <v>* * * Requires Special Provision * * *</v>
          </cell>
        </row>
        <row r="2566">
          <cell r="A2566" t="str">
            <v>658-1301</v>
          </cell>
          <cell r="B2566" t="str">
            <v>GLF</v>
          </cell>
          <cell r="C2566" t="str">
            <v>* * * Requires Special Provision * * *</v>
          </cell>
        </row>
        <row r="2567">
          <cell r="A2567" t="str">
            <v>658-1310</v>
          </cell>
          <cell r="B2567" t="str">
            <v>GLF</v>
          </cell>
          <cell r="C2567" t="str">
            <v>* * * Requires Special Provision * * *</v>
          </cell>
        </row>
        <row r="2568">
          <cell r="A2568" t="str">
            <v>658-1350</v>
          </cell>
          <cell r="B2568" t="str">
            <v>EA</v>
          </cell>
          <cell r="C2568" t="str">
            <v>* * * Requires Special Provision * * *</v>
          </cell>
        </row>
        <row r="2569">
          <cell r="A2569" t="str">
            <v>658-1355</v>
          </cell>
          <cell r="B2569" t="str">
            <v>EA</v>
          </cell>
          <cell r="C2569" t="str">
            <v>* * * Requires Special Provision * * *</v>
          </cell>
        </row>
        <row r="2570">
          <cell r="A2570" t="str">
            <v>658-1365</v>
          </cell>
          <cell r="B2570" t="str">
            <v>SY</v>
          </cell>
          <cell r="C2570" t="str">
            <v>* * * Requires Special Provision * * *</v>
          </cell>
        </row>
        <row r="2571">
          <cell r="A2571" t="str">
            <v>658-1380</v>
          </cell>
          <cell r="B2571" t="str">
            <v>SY</v>
          </cell>
          <cell r="C2571" t="str">
            <v>* * * Requires Special Provision * * *</v>
          </cell>
        </row>
        <row r="2572">
          <cell r="A2572" t="str">
            <v>658-1400</v>
          </cell>
          <cell r="B2572" t="str">
            <v>LF</v>
          </cell>
          <cell r="C2572" t="str">
            <v>* * * Requires Special Provision * * *</v>
          </cell>
        </row>
        <row r="2573">
          <cell r="A2573" t="str">
            <v>659-1041</v>
          </cell>
          <cell r="B2573" t="str">
            <v>LF</v>
          </cell>
          <cell r="C2573" t="str">
            <v/>
          </cell>
        </row>
        <row r="2574">
          <cell r="A2574" t="str">
            <v>659-1042</v>
          </cell>
          <cell r="B2574" t="str">
            <v>LF</v>
          </cell>
          <cell r="C2574" t="str">
            <v/>
          </cell>
        </row>
        <row r="2575">
          <cell r="A2575" t="str">
            <v>659-1043</v>
          </cell>
          <cell r="B2575" t="str">
            <v>LF</v>
          </cell>
          <cell r="C2575" t="str">
            <v/>
          </cell>
        </row>
        <row r="2576">
          <cell r="A2576" t="str">
            <v>659-1081</v>
          </cell>
          <cell r="B2576" t="str">
            <v>LF</v>
          </cell>
          <cell r="C2576" t="str">
            <v/>
          </cell>
        </row>
        <row r="2577">
          <cell r="A2577" t="str">
            <v>659-1082</v>
          </cell>
          <cell r="B2577" t="str">
            <v>LF</v>
          </cell>
          <cell r="C2577" t="str">
            <v/>
          </cell>
        </row>
        <row r="2578">
          <cell r="A2578" t="str">
            <v>659-1083</v>
          </cell>
          <cell r="B2578" t="str">
            <v>LF</v>
          </cell>
          <cell r="C2578" t="str">
            <v/>
          </cell>
        </row>
        <row r="2579">
          <cell r="A2579" t="str">
            <v>659-1121</v>
          </cell>
          <cell r="B2579" t="str">
            <v>LF</v>
          </cell>
          <cell r="C2579" t="str">
            <v/>
          </cell>
        </row>
        <row r="2580">
          <cell r="A2580" t="str">
            <v>659-1122</v>
          </cell>
          <cell r="B2580" t="str">
            <v>LF</v>
          </cell>
          <cell r="C2580" t="str">
            <v/>
          </cell>
        </row>
        <row r="2581">
          <cell r="A2581" t="str">
            <v>659-1123</v>
          </cell>
          <cell r="B2581" t="str">
            <v>LF</v>
          </cell>
          <cell r="C2581" t="str">
            <v/>
          </cell>
        </row>
        <row r="2582">
          <cell r="A2582" t="str">
            <v>659-1181</v>
          </cell>
          <cell r="B2582" t="str">
            <v>LF</v>
          </cell>
          <cell r="C2582" t="str">
            <v/>
          </cell>
        </row>
        <row r="2583">
          <cell r="A2583" t="str">
            <v>659-1182</v>
          </cell>
          <cell r="B2583" t="str">
            <v>LF</v>
          </cell>
          <cell r="C2583" t="str">
            <v/>
          </cell>
        </row>
        <row r="2584">
          <cell r="A2584" t="str">
            <v>659-1183</v>
          </cell>
          <cell r="B2584" t="str">
            <v>LF</v>
          </cell>
          <cell r="C2584" t="str">
            <v/>
          </cell>
        </row>
        <row r="2585">
          <cell r="A2585" t="str">
            <v>659-1241</v>
          </cell>
          <cell r="B2585" t="str">
            <v>LF</v>
          </cell>
          <cell r="C2585" t="str">
            <v/>
          </cell>
        </row>
        <row r="2586">
          <cell r="A2586" t="str">
            <v>659-1242</v>
          </cell>
          <cell r="B2586" t="str">
            <v>LF</v>
          </cell>
          <cell r="C2586" t="str">
            <v/>
          </cell>
        </row>
        <row r="2587">
          <cell r="A2587" t="str">
            <v>659-1243</v>
          </cell>
          <cell r="B2587" t="str">
            <v>LF</v>
          </cell>
          <cell r="C2587" t="str">
            <v/>
          </cell>
        </row>
        <row r="2588">
          <cell r="A2588" t="str">
            <v>659-2041</v>
          </cell>
          <cell r="B2588" t="str">
            <v>LM</v>
          </cell>
          <cell r="C2588" t="str">
            <v/>
          </cell>
        </row>
        <row r="2589">
          <cell r="A2589" t="str">
            <v>659-2042</v>
          </cell>
          <cell r="B2589" t="str">
            <v>LM</v>
          </cell>
          <cell r="C2589" t="str">
            <v/>
          </cell>
        </row>
        <row r="2590">
          <cell r="A2590" t="str">
            <v>659-2043</v>
          </cell>
          <cell r="B2590" t="str">
            <v>LM</v>
          </cell>
          <cell r="C2590" t="str">
            <v/>
          </cell>
        </row>
        <row r="2591">
          <cell r="A2591" t="str">
            <v>659-2061</v>
          </cell>
          <cell r="B2591" t="str">
            <v>LF</v>
          </cell>
          <cell r="C2591" t="str">
            <v/>
          </cell>
        </row>
        <row r="2592">
          <cell r="A2592" t="str">
            <v>659-2062</v>
          </cell>
          <cell r="B2592" t="str">
            <v>LF</v>
          </cell>
          <cell r="C2592" t="str">
            <v/>
          </cell>
        </row>
        <row r="2593">
          <cell r="A2593" t="str">
            <v>659-2081</v>
          </cell>
          <cell r="B2593" t="str">
            <v>LM</v>
          </cell>
          <cell r="C2593" t="str">
            <v/>
          </cell>
        </row>
        <row r="2594">
          <cell r="A2594" t="str">
            <v>659-2082</v>
          </cell>
          <cell r="B2594" t="str">
            <v>LM</v>
          </cell>
          <cell r="C2594" t="str">
            <v/>
          </cell>
        </row>
        <row r="2595">
          <cell r="A2595" t="str">
            <v>659-2083</v>
          </cell>
          <cell r="B2595" t="str">
            <v>LM</v>
          </cell>
          <cell r="C2595" t="str">
            <v/>
          </cell>
        </row>
        <row r="2596">
          <cell r="A2596" t="str">
            <v>659-2121</v>
          </cell>
          <cell r="B2596" t="str">
            <v>LM</v>
          </cell>
          <cell r="C2596" t="str">
            <v/>
          </cell>
        </row>
        <row r="2597">
          <cell r="A2597" t="str">
            <v>659-2122</v>
          </cell>
          <cell r="B2597" t="str">
            <v>LM</v>
          </cell>
          <cell r="C2597" t="str">
            <v/>
          </cell>
        </row>
        <row r="2598">
          <cell r="A2598" t="str">
            <v>659-2123</v>
          </cell>
          <cell r="B2598" t="str">
            <v>LM</v>
          </cell>
          <cell r="C2598" t="str">
            <v/>
          </cell>
        </row>
        <row r="2599">
          <cell r="A2599" t="str">
            <v>659-2181</v>
          </cell>
          <cell r="B2599" t="str">
            <v>LM</v>
          </cell>
          <cell r="C2599" t="str">
            <v/>
          </cell>
        </row>
        <row r="2600">
          <cell r="A2600" t="str">
            <v>659-2182</v>
          </cell>
          <cell r="B2600" t="str">
            <v>LM</v>
          </cell>
          <cell r="C2600" t="str">
            <v/>
          </cell>
        </row>
        <row r="2601">
          <cell r="A2601" t="str">
            <v>659-2183</v>
          </cell>
          <cell r="B2601" t="str">
            <v>LM</v>
          </cell>
          <cell r="C2601" t="str">
            <v/>
          </cell>
        </row>
        <row r="2602">
          <cell r="A2602" t="str">
            <v>659-2241</v>
          </cell>
          <cell r="B2602" t="str">
            <v>LM</v>
          </cell>
          <cell r="C2602" t="str">
            <v/>
          </cell>
        </row>
        <row r="2603">
          <cell r="A2603" t="str">
            <v>659-2242</v>
          </cell>
          <cell r="B2603" t="str">
            <v>LM</v>
          </cell>
          <cell r="C2603" t="str">
            <v/>
          </cell>
        </row>
        <row r="2604">
          <cell r="A2604" t="str">
            <v>659-2243</v>
          </cell>
          <cell r="B2604" t="str">
            <v>LM</v>
          </cell>
          <cell r="C2604" t="str">
            <v/>
          </cell>
        </row>
        <row r="2605">
          <cell r="A2605" t="str">
            <v>659-3041</v>
          </cell>
          <cell r="B2605" t="str">
            <v>GLF</v>
          </cell>
          <cell r="C2605" t="str">
            <v/>
          </cell>
        </row>
        <row r="2606">
          <cell r="A2606" t="str">
            <v>659-3042</v>
          </cell>
          <cell r="B2606" t="str">
            <v>GLF</v>
          </cell>
          <cell r="C2606" t="str">
            <v/>
          </cell>
        </row>
        <row r="2607">
          <cell r="A2607" t="str">
            <v>659-3043</v>
          </cell>
          <cell r="B2607" t="str">
            <v>GLF</v>
          </cell>
          <cell r="C2607" t="str">
            <v/>
          </cell>
        </row>
        <row r="2608">
          <cell r="A2608" t="str">
            <v>659-3061</v>
          </cell>
          <cell r="B2608" t="str">
            <v>GLF</v>
          </cell>
          <cell r="C2608" t="str">
            <v/>
          </cell>
        </row>
        <row r="2609">
          <cell r="A2609" t="str">
            <v>659-3062</v>
          </cell>
          <cell r="B2609" t="str">
            <v>GLF</v>
          </cell>
          <cell r="C2609" t="str">
            <v/>
          </cell>
        </row>
        <row r="2610">
          <cell r="A2610" t="str">
            <v>659-3081</v>
          </cell>
          <cell r="B2610" t="str">
            <v>GLF</v>
          </cell>
          <cell r="C2610" t="str">
            <v/>
          </cell>
        </row>
        <row r="2611">
          <cell r="A2611" t="str">
            <v>659-3082</v>
          </cell>
          <cell r="B2611" t="str">
            <v>GLF</v>
          </cell>
          <cell r="C2611" t="str">
            <v/>
          </cell>
        </row>
        <row r="2612">
          <cell r="A2612" t="str">
            <v>659-3083</v>
          </cell>
          <cell r="B2612" t="str">
            <v>GLF</v>
          </cell>
          <cell r="C2612" t="str">
            <v/>
          </cell>
        </row>
        <row r="2613">
          <cell r="A2613" t="str">
            <v>659-4041</v>
          </cell>
          <cell r="B2613" t="str">
            <v>GLM</v>
          </cell>
          <cell r="C2613" t="str">
            <v/>
          </cell>
        </row>
        <row r="2614">
          <cell r="A2614" t="str">
            <v>659-4042</v>
          </cell>
          <cell r="B2614" t="str">
            <v>GLM</v>
          </cell>
          <cell r="C2614" t="str">
            <v/>
          </cell>
        </row>
        <row r="2615">
          <cell r="A2615" t="str">
            <v>659-4043</v>
          </cell>
          <cell r="B2615" t="str">
            <v>GLM</v>
          </cell>
          <cell r="C2615" t="str">
            <v/>
          </cell>
        </row>
        <row r="2616">
          <cell r="A2616" t="str">
            <v>659-4081</v>
          </cell>
          <cell r="B2616" t="str">
            <v>GLM</v>
          </cell>
          <cell r="C2616" t="str">
            <v/>
          </cell>
        </row>
        <row r="2617">
          <cell r="A2617" t="str">
            <v>659-4082</v>
          </cell>
          <cell r="B2617" t="str">
            <v>GLM</v>
          </cell>
          <cell r="C2617" t="str">
            <v/>
          </cell>
        </row>
        <row r="2618">
          <cell r="A2618" t="str">
            <v>659-4083</v>
          </cell>
          <cell r="B2618" t="str">
            <v>GLM</v>
          </cell>
          <cell r="C2618" t="str">
            <v/>
          </cell>
        </row>
        <row r="2619">
          <cell r="A2619" t="str">
            <v>659-5000</v>
          </cell>
          <cell r="B2619" t="str">
            <v>SY</v>
          </cell>
          <cell r="C2619" t="str">
            <v/>
          </cell>
        </row>
        <row r="2620">
          <cell r="A2620" t="str">
            <v>659-5011</v>
          </cell>
          <cell r="B2620" t="str">
            <v>EA</v>
          </cell>
          <cell r="C2620" t="str">
            <v/>
          </cell>
        </row>
        <row r="2621">
          <cell r="A2621" t="str">
            <v>659-5012</v>
          </cell>
          <cell r="B2621" t="str">
            <v>EA</v>
          </cell>
          <cell r="C2621" t="str">
            <v/>
          </cell>
        </row>
        <row r="2622">
          <cell r="A2622" t="str">
            <v>659-5013</v>
          </cell>
          <cell r="B2622" t="str">
            <v>EA</v>
          </cell>
          <cell r="C2622" t="str">
            <v/>
          </cell>
        </row>
        <row r="2623">
          <cell r="A2623" t="str">
            <v>659-5021</v>
          </cell>
          <cell r="B2623" t="str">
            <v>EA</v>
          </cell>
          <cell r="C2623" t="str">
            <v/>
          </cell>
        </row>
        <row r="2624">
          <cell r="A2624" t="str">
            <v>659-5022</v>
          </cell>
          <cell r="B2624" t="str">
            <v>EA</v>
          </cell>
          <cell r="C2624" t="str">
            <v/>
          </cell>
        </row>
        <row r="2625">
          <cell r="A2625" t="str">
            <v>659-5023</v>
          </cell>
          <cell r="B2625" t="str">
            <v>EA</v>
          </cell>
          <cell r="C2625" t="str">
            <v/>
          </cell>
        </row>
        <row r="2626">
          <cell r="A2626" t="str">
            <v>659-6041</v>
          </cell>
          <cell r="B2626" t="str">
            <v>LF</v>
          </cell>
          <cell r="C2626" t="str">
            <v/>
          </cell>
        </row>
        <row r="2627">
          <cell r="A2627" t="str">
            <v>659-6042</v>
          </cell>
          <cell r="B2627" t="str">
            <v>LF</v>
          </cell>
          <cell r="C2627" t="str">
            <v/>
          </cell>
        </row>
        <row r="2628">
          <cell r="A2628" t="str">
            <v>659-6043</v>
          </cell>
          <cell r="B2628" t="str">
            <v>LF</v>
          </cell>
          <cell r="C2628" t="str">
            <v/>
          </cell>
        </row>
        <row r="2629">
          <cell r="A2629" t="str">
            <v>659-6081</v>
          </cell>
          <cell r="B2629" t="str">
            <v>LF</v>
          </cell>
          <cell r="C2629" t="str">
            <v/>
          </cell>
        </row>
        <row r="2630">
          <cell r="A2630" t="str">
            <v>659-6082</v>
          </cell>
          <cell r="B2630" t="str">
            <v>LF</v>
          </cell>
          <cell r="C2630" t="str">
            <v/>
          </cell>
        </row>
        <row r="2631">
          <cell r="A2631" t="str">
            <v>659-6083</v>
          </cell>
          <cell r="B2631" t="str">
            <v>LF</v>
          </cell>
          <cell r="C2631" t="str">
            <v/>
          </cell>
        </row>
        <row r="2632">
          <cell r="A2632" t="str">
            <v>659-7005</v>
          </cell>
          <cell r="B2632" t="str">
            <v>EA</v>
          </cell>
          <cell r="C2632" t="str">
            <v/>
          </cell>
        </row>
        <row r="2633">
          <cell r="A2633" t="str">
            <v>659-7010</v>
          </cell>
          <cell r="B2633" t="str">
            <v>EA</v>
          </cell>
          <cell r="C2633" t="str">
            <v/>
          </cell>
        </row>
        <row r="2634">
          <cell r="A2634" t="str">
            <v>659-7015</v>
          </cell>
          <cell r="B2634" t="str">
            <v>EA</v>
          </cell>
          <cell r="C2634" t="str">
            <v/>
          </cell>
        </row>
        <row r="2635">
          <cell r="A2635" t="str">
            <v>659-7020</v>
          </cell>
          <cell r="B2635" t="str">
            <v>EA</v>
          </cell>
          <cell r="C2635" t="str">
            <v/>
          </cell>
        </row>
        <row r="2636">
          <cell r="A2636" t="str">
            <v>659-7025</v>
          </cell>
          <cell r="B2636" t="str">
            <v>EA</v>
          </cell>
          <cell r="C2636" t="str">
            <v/>
          </cell>
        </row>
        <row r="2637">
          <cell r="A2637" t="str">
            <v>659-7030</v>
          </cell>
          <cell r="B2637" t="str">
            <v>EA</v>
          </cell>
          <cell r="C2637" t="str">
            <v/>
          </cell>
        </row>
        <row r="2638">
          <cell r="A2638" t="str">
            <v>659-7035</v>
          </cell>
          <cell r="B2638" t="str">
            <v>EA</v>
          </cell>
          <cell r="C2638" t="str">
            <v/>
          </cell>
        </row>
        <row r="2639">
          <cell r="A2639" t="str">
            <v>659-7040</v>
          </cell>
          <cell r="B2639" t="str">
            <v>SY</v>
          </cell>
          <cell r="C2639" t="str">
            <v/>
          </cell>
        </row>
        <row r="2640">
          <cell r="A2640" t="str">
            <v>659-7045</v>
          </cell>
          <cell r="B2640" t="str">
            <v>EA</v>
          </cell>
          <cell r="C2640" t="str">
            <v/>
          </cell>
        </row>
        <row r="2641">
          <cell r="A2641" t="str">
            <v>660-0002</v>
          </cell>
          <cell r="B2641" t="str">
            <v>LF</v>
          </cell>
          <cell r="C2641" t="str">
            <v>* * * Requires Special Provision * * *</v>
          </cell>
        </row>
        <row r="2642">
          <cell r="A2642" t="str">
            <v>660-0004</v>
          </cell>
          <cell r="B2642" t="str">
            <v>LF</v>
          </cell>
          <cell r="C2642" t="str">
            <v>* * * Requires Special Provision * * *</v>
          </cell>
        </row>
        <row r="2643">
          <cell r="A2643" t="str">
            <v>660-0006</v>
          </cell>
          <cell r="B2643" t="str">
            <v>LF</v>
          </cell>
          <cell r="C2643" t="str">
            <v>* * * Requires Special Provision * * *</v>
          </cell>
        </row>
        <row r="2644">
          <cell r="A2644" t="str">
            <v>660-0008</v>
          </cell>
          <cell r="B2644" t="str">
            <v>LF</v>
          </cell>
          <cell r="C2644" t="str">
            <v>* * * Requires Special Provision * * *</v>
          </cell>
        </row>
        <row r="2645">
          <cell r="A2645" t="str">
            <v>660-0010</v>
          </cell>
          <cell r="B2645" t="str">
            <v>LF</v>
          </cell>
          <cell r="C2645" t="str">
            <v>* * * Requires Special Provision * * *</v>
          </cell>
        </row>
        <row r="2646">
          <cell r="A2646" t="str">
            <v>660-0012</v>
          </cell>
          <cell r="B2646" t="str">
            <v>LF</v>
          </cell>
          <cell r="C2646" t="str">
            <v>* * * Requires Special Provision * * *</v>
          </cell>
        </row>
        <row r="2647">
          <cell r="A2647" t="str">
            <v>660-0015</v>
          </cell>
          <cell r="B2647" t="str">
            <v>LF</v>
          </cell>
          <cell r="C2647" t="str">
            <v>* * * Requires Special Provision * * *</v>
          </cell>
        </row>
        <row r="2648">
          <cell r="A2648" t="str">
            <v>660-0018</v>
          </cell>
          <cell r="B2648" t="str">
            <v>LF</v>
          </cell>
          <cell r="C2648" t="str">
            <v>* * * Requires Special Provision * * *</v>
          </cell>
        </row>
        <row r="2649">
          <cell r="A2649" t="str">
            <v>660-0024</v>
          </cell>
          <cell r="B2649" t="str">
            <v>LF</v>
          </cell>
          <cell r="C2649" t="str">
            <v>* * * Requires Special Provision * * *</v>
          </cell>
        </row>
        <row r="2650">
          <cell r="A2650" t="str">
            <v>660-0036</v>
          </cell>
          <cell r="B2650" t="str">
            <v>LF</v>
          </cell>
          <cell r="C2650" t="str">
            <v>* * * Requires Special Provision * * *</v>
          </cell>
        </row>
        <row r="2651">
          <cell r="A2651" t="str">
            <v>660-0312</v>
          </cell>
          <cell r="B2651" t="str">
            <v>LF</v>
          </cell>
          <cell r="C2651" t="str">
            <v>* * * Requires Special Provision * * *</v>
          </cell>
        </row>
        <row r="2652">
          <cell r="A2652" t="str">
            <v>660-0315</v>
          </cell>
          <cell r="B2652" t="str">
            <v>LF</v>
          </cell>
          <cell r="C2652" t="str">
            <v>* * * Requires Special Provision * * *</v>
          </cell>
        </row>
        <row r="2653">
          <cell r="A2653" t="str">
            <v>660-0318</v>
          </cell>
          <cell r="B2653" t="str">
            <v>LF</v>
          </cell>
          <cell r="C2653" t="str">
            <v>* * * Requires Special Provision * * *</v>
          </cell>
        </row>
        <row r="2654">
          <cell r="A2654" t="str">
            <v>660-0324</v>
          </cell>
          <cell r="B2654" t="str">
            <v>LF</v>
          </cell>
          <cell r="C2654" t="str">
            <v>* * * Requires Special Provision * * *</v>
          </cell>
        </row>
        <row r="2655">
          <cell r="A2655" t="str">
            <v>660-0326</v>
          </cell>
          <cell r="B2655" t="str">
            <v>LF</v>
          </cell>
          <cell r="C2655" t="str">
            <v>* * * Requires Special Provision * * *</v>
          </cell>
        </row>
        <row r="2656">
          <cell r="A2656" t="str">
            <v>660-0330</v>
          </cell>
          <cell r="B2656" t="str">
            <v>LF</v>
          </cell>
          <cell r="C2656" t="str">
            <v>* * * Requires Special Provision * * *</v>
          </cell>
        </row>
        <row r="2657">
          <cell r="A2657" t="str">
            <v>660-0333</v>
          </cell>
          <cell r="B2657" t="str">
            <v>LF</v>
          </cell>
          <cell r="C2657" t="str">
            <v>* * * Requires Special Provision * * *</v>
          </cell>
        </row>
        <row r="2658">
          <cell r="A2658" t="str">
            <v>660-0342</v>
          </cell>
          <cell r="B2658" t="str">
            <v>LF</v>
          </cell>
          <cell r="C2658" t="str">
            <v>* * * Requires Special Provision * * *</v>
          </cell>
        </row>
        <row r="2659">
          <cell r="A2659" t="str">
            <v>660-0352</v>
          </cell>
          <cell r="B2659" t="str">
            <v>LF</v>
          </cell>
          <cell r="C2659" t="str">
            <v>* * * Requires Special Provision * * *</v>
          </cell>
        </row>
        <row r="2660">
          <cell r="A2660" t="str">
            <v>660-0502</v>
          </cell>
          <cell r="B2660" t="str">
            <v>LF</v>
          </cell>
          <cell r="C2660" t="str">
            <v>* * * Requires Special Provision * * *</v>
          </cell>
        </row>
        <row r="2661">
          <cell r="A2661" t="str">
            <v>660-0506</v>
          </cell>
          <cell r="B2661" t="str">
            <v>LF</v>
          </cell>
          <cell r="C2661" t="str">
            <v>* * * Requires Special Provision * * *</v>
          </cell>
        </row>
        <row r="2662">
          <cell r="A2662" t="str">
            <v>660-0604</v>
          </cell>
          <cell r="B2662" t="str">
            <v>LF</v>
          </cell>
          <cell r="C2662" t="str">
            <v>* * * Requires Special Provision * * *</v>
          </cell>
        </row>
        <row r="2663">
          <cell r="A2663" t="str">
            <v>660-0608</v>
          </cell>
          <cell r="B2663" t="str">
            <v>LF</v>
          </cell>
          <cell r="C2663" t="str">
            <v>* * * Requires Special Provision * * *</v>
          </cell>
        </row>
        <row r="2664">
          <cell r="A2664" t="str">
            <v>660-0803</v>
          </cell>
          <cell r="B2664" t="str">
            <v>LF</v>
          </cell>
          <cell r="C2664" t="str">
            <v>* * * Requires Special Provision * * *</v>
          </cell>
        </row>
        <row r="2665">
          <cell r="A2665" t="str">
            <v>660-0804</v>
          </cell>
          <cell r="B2665" t="str">
            <v>LF</v>
          </cell>
          <cell r="C2665" t="str">
            <v>* * * Requires Special Provision * * *</v>
          </cell>
        </row>
        <row r="2666">
          <cell r="A2666" t="str">
            <v>660-0806</v>
          </cell>
          <cell r="B2666" t="str">
            <v>LF</v>
          </cell>
          <cell r="C2666" t="str">
            <v>* * * Requires Special Provision * * *</v>
          </cell>
        </row>
        <row r="2667">
          <cell r="A2667" t="str">
            <v>660-0808</v>
          </cell>
          <cell r="B2667" t="str">
            <v>LF</v>
          </cell>
          <cell r="C2667" t="str">
            <v>* * * Requires Special Provision * * *</v>
          </cell>
        </row>
        <row r="2668">
          <cell r="A2668" t="str">
            <v>660-0810</v>
          </cell>
          <cell r="B2668" t="str">
            <v>LF</v>
          </cell>
          <cell r="C2668" t="str">
            <v>* * * Requires Special Provision * * *</v>
          </cell>
        </row>
        <row r="2669">
          <cell r="A2669" t="str">
            <v>660-0812</v>
          </cell>
          <cell r="B2669" t="str">
            <v>LF</v>
          </cell>
          <cell r="C2669" t="str">
            <v>* * * Requires Special Provision * * *</v>
          </cell>
        </row>
        <row r="2670">
          <cell r="A2670" t="str">
            <v>660-0816</v>
          </cell>
          <cell r="B2670" t="str">
            <v>LF</v>
          </cell>
          <cell r="C2670" t="str">
            <v>* * * Requires Special Provision * * *</v>
          </cell>
        </row>
        <row r="2671">
          <cell r="A2671" t="str">
            <v>660-0818</v>
          </cell>
          <cell r="B2671" t="str">
            <v>LF</v>
          </cell>
          <cell r="C2671" t="str">
            <v>* * * Requires Special Provision * * *</v>
          </cell>
        </row>
        <row r="2672">
          <cell r="A2672" t="str">
            <v>660-0820</v>
          </cell>
          <cell r="B2672" t="str">
            <v>LF</v>
          </cell>
          <cell r="C2672" t="str">
            <v>* * * Requires Special Provision * * *</v>
          </cell>
        </row>
        <row r="2673">
          <cell r="A2673" t="str">
            <v>660-0824</v>
          </cell>
          <cell r="B2673" t="str">
            <v>LF</v>
          </cell>
          <cell r="C2673" t="str">
            <v>* * * Requires Special Provision * * *</v>
          </cell>
        </row>
        <row r="2674">
          <cell r="A2674" t="str">
            <v>660-0830</v>
          </cell>
          <cell r="B2674" t="str">
            <v>LF</v>
          </cell>
          <cell r="C2674" t="str">
            <v>* * * Requires Special Provision * * *</v>
          </cell>
        </row>
        <row r="2675">
          <cell r="A2675" t="str">
            <v>660-0836</v>
          </cell>
          <cell r="B2675" t="str">
            <v>LF</v>
          </cell>
          <cell r="C2675" t="str">
            <v>* * * Requires Special Provision * * *</v>
          </cell>
        </row>
        <row r="2676">
          <cell r="A2676" t="str">
            <v>660-0842</v>
          </cell>
          <cell r="B2676" t="str">
            <v>LF</v>
          </cell>
          <cell r="C2676" t="str">
            <v>* * * Requires Special Provision * * *</v>
          </cell>
        </row>
        <row r="2677">
          <cell r="A2677" t="str">
            <v>660-1000</v>
          </cell>
          <cell r="B2677" t="str">
            <v>LS</v>
          </cell>
          <cell r="C2677" t="str">
            <v>* * * Requires Special Provision * * *</v>
          </cell>
        </row>
        <row r="2678">
          <cell r="A2678" t="str">
            <v>660-1100</v>
          </cell>
          <cell r="B2678" t="str">
            <v>EA</v>
          </cell>
          <cell r="C2678" t="str">
            <v>* * * Requires Special Provision * * *</v>
          </cell>
        </row>
        <row r="2679">
          <cell r="A2679" t="str">
            <v>660-1110</v>
          </cell>
          <cell r="B2679" t="str">
            <v>EA</v>
          </cell>
          <cell r="C2679" t="str">
            <v>* * * Requires Special Provision * * *</v>
          </cell>
        </row>
        <row r="2680">
          <cell r="A2680" t="str">
            <v>660-1112</v>
          </cell>
          <cell r="B2680" t="str">
            <v>L S</v>
          </cell>
          <cell r="C2680" t="str">
            <v>* * * Requires Special Provision * * *</v>
          </cell>
        </row>
        <row r="2681">
          <cell r="A2681" t="str">
            <v>660-1115</v>
          </cell>
          <cell r="B2681" t="str">
            <v>EA</v>
          </cell>
          <cell r="C2681" t="str">
            <v>* * * Requires Special Provision * * *</v>
          </cell>
        </row>
        <row r="2682">
          <cell r="A2682" t="str">
            <v>660-1117</v>
          </cell>
          <cell r="B2682" t="str">
            <v>L S</v>
          </cell>
          <cell r="C2682" t="str">
            <v>* * * Requires Special Provision * * *</v>
          </cell>
        </row>
        <row r="2683">
          <cell r="A2683" t="str">
            <v>660-1118</v>
          </cell>
          <cell r="B2683" t="str">
            <v>L S</v>
          </cell>
          <cell r="C2683" t="str">
            <v>* * * Requires Special Provision * * *</v>
          </cell>
        </row>
        <row r="2684">
          <cell r="A2684" t="str">
            <v>660-1120</v>
          </cell>
          <cell r="B2684" t="str">
            <v>HOUR</v>
          </cell>
          <cell r="C2684" t="str">
            <v>* * * Requires Special Provision * * *</v>
          </cell>
        </row>
        <row r="2685">
          <cell r="A2685" t="str">
            <v>660-1150</v>
          </cell>
          <cell r="B2685" t="str">
            <v>EA</v>
          </cell>
          <cell r="C2685" t="str">
            <v>* * * Requires Special Provision * * *</v>
          </cell>
        </row>
        <row r="2686">
          <cell r="A2686" t="str">
            <v>660-1205</v>
          </cell>
          <cell r="B2686" t="str">
            <v>LF</v>
          </cell>
          <cell r="C2686" t="str">
            <v>* * * Requires Special Provision * * *</v>
          </cell>
        </row>
        <row r="2687">
          <cell r="A2687" t="str">
            <v>660-1210</v>
          </cell>
          <cell r="B2687" t="str">
            <v>LF</v>
          </cell>
          <cell r="C2687" t="str">
            <v>* * * Requires Special Provision * * *</v>
          </cell>
        </row>
        <row r="2688">
          <cell r="A2688" t="str">
            <v>660-1215</v>
          </cell>
          <cell r="B2688" t="str">
            <v>LF</v>
          </cell>
          <cell r="C2688" t="str">
            <v>* * * Requires Special Provision * * *</v>
          </cell>
        </row>
        <row r="2689">
          <cell r="A2689" t="str">
            <v>660-1217</v>
          </cell>
          <cell r="B2689" t="str">
            <v>LF</v>
          </cell>
          <cell r="C2689" t="str">
            <v>* * * Requires Special Provision * * *</v>
          </cell>
        </row>
        <row r="2690">
          <cell r="A2690" t="str">
            <v>660-1218</v>
          </cell>
          <cell r="B2690" t="str">
            <v>LF</v>
          </cell>
          <cell r="C2690" t="str">
            <v>* * * Requires Special Provision * * *</v>
          </cell>
        </row>
        <row r="2691">
          <cell r="A2691" t="str">
            <v>660-1220</v>
          </cell>
          <cell r="B2691" t="str">
            <v>LF</v>
          </cell>
          <cell r="C2691" t="str">
            <v>* * * Requires Special Provision * * *</v>
          </cell>
        </row>
        <row r="2692">
          <cell r="A2692" t="str">
            <v>660-1225</v>
          </cell>
          <cell r="B2692" t="str">
            <v>LF</v>
          </cell>
          <cell r="C2692" t="str">
            <v>* * * Requires Special Provision * * *</v>
          </cell>
        </row>
        <row r="2693">
          <cell r="A2693" t="str">
            <v>660-1230</v>
          </cell>
          <cell r="B2693" t="str">
            <v>LF</v>
          </cell>
          <cell r="C2693" t="str">
            <v>* * * Requires Special Provision * * *</v>
          </cell>
        </row>
        <row r="2694">
          <cell r="A2694" t="str">
            <v>660-1235</v>
          </cell>
          <cell r="B2694" t="str">
            <v>LF</v>
          </cell>
          <cell r="C2694" t="str">
            <v>* * * Requires Special Provision * * *</v>
          </cell>
        </row>
        <row r="2695">
          <cell r="A2695" t="str">
            <v>660-1238</v>
          </cell>
          <cell r="B2695" t="str">
            <v>LF</v>
          </cell>
          <cell r="C2695" t="str">
            <v>* * * Requires Special Provision * * *</v>
          </cell>
        </row>
        <row r="2696">
          <cell r="A2696" t="str">
            <v>660-1240</v>
          </cell>
          <cell r="B2696" t="str">
            <v>LF</v>
          </cell>
          <cell r="C2696" t="str">
            <v>* * * Requires Special Provision * * *</v>
          </cell>
        </row>
        <row r="2697">
          <cell r="A2697" t="str">
            <v>660-1245</v>
          </cell>
          <cell r="B2697" t="str">
            <v>LF</v>
          </cell>
          <cell r="C2697" t="str">
            <v>* * * Requires Special Provision * * *</v>
          </cell>
        </row>
        <row r="2698">
          <cell r="A2698" t="str">
            <v>660-1405</v>
          </cell>
          <cell r="B2698" t="str">
            <v>LF</v>
          </cell>
          <cell r="C2698" t="str">
            <v>* * * Requires Special Provision * * *</v>
          </cell>
        </row>
        <row r="2699">
          <cell r="A2699" t="str">
            <v>660-1410</v>
          </cell>
          <cell r="B2699" t="str">
            <v>LF</v>
          </cell>
          <cell r="C2699" t="str">
            <v>* * * Requires Special Provision * * *</v>
          </cell>
        </row>
        <row r="2700">
          <cell r="A2700" t="str">
            <v>660-1415</v>
          </cell>
          <cell r="B2700" t="str">
            <v>LF</v>
          </cell>
          <cell r="C2700" t="str">
            <v>* * * Requires Special Provision * * *</v>
          </cell>
        </row>
        <row r="2701">
          <cell r="A2701" t="str">
            <v>660-1420</v>
          </cell>
          <cell r="B2701" t="str">
            <v>LF</v>
          </cell>
          <cell r="C2701" t="str">
            <v>* * * Requires Special Provision * * *</v>
          </cell>
        </row>
        <row r="2702">
          <cell r="A2702" t="str">
            <v>660-1425</v>
          </cell>
          <cell r="B2702" t="str">
            <v>LF</v>
          </cell>
          <cell r="C2702" t="str">
            <v>* * * Requires Special Provision * * *</v>
          </cell>
        </row>
        <row r="2703">
          <cell r="A2703" t="str">
            <v>660-1430</v>
          </cell>
          <cell r="B2703" t="str">
            <v>LF</v>
          </cell>
          <cell r="C2703" t="str">
            <v>* * * Requires Special Provision * * *</v>
          </cell>
        </row>
        <row r="2704">
          <cell r="A2704" t="str">
            <v>660-1435</v>
          </cell>
          <cell r="B2704" t="str">
            <v>LF</v>
          </cell>
          <cell r="C2704" t="str">
            <v>* * * Requires Special Provision * * *</v>
          </cell>
        </row>
        <row r="2705">
          <cell r="A2705" t="str">
            <v>660-1440</v>
          </cell>
          <cell r="B2705" t="str">
            <v>LF</v>
          </cell>
          <cell r="C2705" t="str">
            <v>* * * Requires Special Provision * * *</v>
          </cell>
        </row>
        <row r="2706">
          <cell r="A2706" t="str">
            <v>660-1445</v>
          </cell>
          <cell r="B2706" t="str">
            <v>LF</v>
          </cell>
          <cell r="C2706" t="str">
            <v>* * * Requires Special Provision * * *</v>
          </cell>
        </row>
        <row r="2707">
          <cell r="A2707" t="str">
            <v>660-1500</v>
          </cell>
          <cell r="B2707" t="str">
            <v>LF</v>
          </cell>
          <cell r="C2707" t="str">
            <v>* * * Requires Special Provision * * *</v>
          </cell>
        </row>
        <row r="2708">
          <cell r="A2708" t="str">
            <v>660-1510</v>
          </cell>
          <cell r="B2708" t="str">
            <v>LF</v>
          </cell>
          <cell r="C2708" t="str">
            <v>* * * Requires Special Provision * * *</v>
          </cell>
        </row>
        <row r="2709">
          <cell r="A2709" t="str">
            <v>660-1520</v>
          </cell>
          <cell r="B2709" t="str">
            <v>LF</v>
          </cell>
          <cell r="C2709" t="str">
            <v>* * * Requires Special Provision * * *</v>
          </cell>
        </row>
        <row r="2710">
          <cell r="A2710" t="str">
            <v>660-1530</v>
          </cell>
          <cell r="B2710" t="str">
            <v>LF</v>
          </cell>
          <cell r="C2710" t="str">
            <v>* * * Requires Special Provision * * *</v>
          </cell>
        </row>
        <row r="2711">
          <cell r="A2711" t="str">
            <v>660-1540</v>
          </cell>
          <cell r="B2711" t="str">
            <v>LF</v>
          </cell>
          <cell r="C2711" t="str">
            <v>* * * Requires Special Provision * * *</v>
          </cell>
        </row>
        <row r="2712">
          <cell r="A2712" t="str">
            <v>660-1575</v>
          </cell>
          <cell r="B2712" t="str">
            <v>LF</v>
          </cell>
          <cell r="C2712" t="str">
            <v>* * * Requires Special Provision * * *</v>
          </cell>
        </row>
        <row r="2713">
          <cell r="A2713" t="str">
            <v>660-1600</v>
          </cell>
          <cell r="B2713" t="str">
            <v>LF</v>
          </cell>
          <cell r="C2713" t="str">
            <v>* * * Requires Special Provision * * *</v>
          </cell>
        </row>
        <row r="2714">
          <cell r="A2714" t="str">
            <v>660-1605</v>
          </cell>
          <cell r="B2714" t="str">
            <v>LF</v>
          </cell>
          <cell r="C2714" t="str">
            <v>* * * Requires Special Provision * * *</v>
          </cell>
        </row>
        <row r="2715">
          <cell r="A2715" t="str">
            <v>660-1610</v>
          </cell>
          <cell r="B2715" t="str">
            <v>LF</v>
          </cell>
          <cell r="C2715" t="str">
            <v>* * * Requires Special Provision * * *</v>
          </cell>
        </row>
        <row r="2716">
          <cell r="A2716" t="str">
            <v>660-1615</v>
          </cell>
          <cell r="B2716" t="str">
            <v>LF</v>
          </cell>
          <cell r="C2716" t="str">
            <v>* * * Requires Special Provision * * *</v>
          </cell>
        </row>
        <row r="2717">
          <cell r="A2717" t="str">
            <v>660-1620</v>
          </cell>
          <cell r="B2717" t="str">
            <v>LF</v>
          </cell>
          <cell r="C2717" t="str">
            <v>* * * Requires Special Provision * * *</v>
          </cell>
        </row>
        <row r="2718">
          <cell r="A2718" t="str">
            <v>660-1625</v>
          </cell>
          <cell r="B2718" t="str">
            <v>LF</v>
          </cell>
          <cell r="C2718" t="str">
            <v>* * * Requires Special Provision * * *</v>
          </cell>
        </row>
        <row r="2719">
          <cell r="A2719" t="str">
            <v>660-1627</v>
          </cell>
          <cell r="B2719" t="str">
            <v>LF</v>
          </cell>
          <cell r="C2719" t="str">
            <v>* * * Requires Special Provision * * *</v>
          </cell>
        </row>
        <row r="2720">
          <cell r="A2720" t="str">
            <v>660-1630</v>
          </cell>
          <cell r="B2720" t="str">
            <v>LF</v>
          </cell>
          <cell r="C2720" t="str">
            <v>* * * Requires Special Provision * * *</v>
          </cell>
        </row>
        <row r="2721">
          <cell r="A2721" t="str">
            <v>660-1632</v>
          </cell>
          <cell r="B2721" t="str">
            <v>LF</v>
          </cell>
          <cell r="C2721" t="str">
            <v>* * * Requires Special Provision * * *</v>
          </cell>
        </row>
        <row r="2722">
          <cell r="A2722" t="str">
            <v>660-1635</v>
          </cell>
          <cell r="B2722" t="str">
            <v>LF</v>
          </cell>
          <cell r="C2722" t="str">
            <v>* * * Requires Special Provision * * *</v>
          </cell>
        </row>
        <row r="2723">
          <cell r="A2723" t="str">
            <v>660-1640</v>
          </cell>
          <cell r="B2723" t="str">
            <v>LF</v>
          </cell>
          <cell r="C2723" t="str">
            <v>* * * Requires Special Provision * * *</v>
          </cell>
        </row>
        <row r="2724">
          <cell r="A2724" t="str">
            <v>660-1645</v>
          </cell>
          <cell r="B2724" t="str">
            <v>LF</v>
          </cell>
          <cell r="C2724" t="str">
            <v>* * * Requires Special Provision * * *</v>
          </cell>
        </row>
        <row r="2725">
          <cell r="A2725" t="str">
            <v>660-1705</v>
          </cell>
          <cell r="B2725" t="str">
            <v>LF</v>
          </cell>
          <cell r="C2725" t="str">
            <v>* * * Requires Special Provision * * *</v>
          </cell>
        </row>
        <row r="2726">
          <cell r="A2726" t="str">
            <v>660-1710</v>
          </cell>
          <cell r="B2726" t="str">
            <v>LF</v>
          </cell>
          <cell r="C2726" t="str">
            <v>* * * Requires Special Provision * * *</v>
          </cell>
        </row>
        <row r="2727">
          <cell r="A2727" t="str">
            <v>660-1715</v>
          </cell>
          <cell r="B2727" t="str">
            <v>LF</v>
          </cell>
          <cell r="C2727" t="str">
            <v>* * * Requires Special Provision * * *</v>
          </cell>
        </row>
        <row r="2728">
          <cell r="A2728" t="str">
            <v>660-1720</v>
          </cell>
          <cell r="B2728" t="str">
            <v>LF</v>
          </cell>
          <cell r="C2728" t="str">
            <v>* * * Requires Special Provision * * *</v>
          </cell>
        </row>
        <row r="2729">
          <cell r="A2729" t="str">
            <v>660-1725</v>
          </cell>
          <cell r="B2729" t="str">
            <v>LF</v>
          </cell>
          <cell r="C2729" t="str">
            <v>* * * Requires Special Provision * * *</v>
          </cell>
        </row>
        <row r="2730">
          <cell r="A2730" t="str">
            <v>660-1730</v>
          </cell>
          <cell r="B2730" t="str">
            <v>LF</v>
          </cell>
          <cell r="C2730" t="str">
            <v>* * * Requires Special Provision * * *</v>
          </cell>
        </row>
        <row r="2731">
          <cell r="A2731" t="str">
            <v>660-1735</v>
          </cell>
          <cell r="B2731" t="str">
            <v>LF</v>
          </cell>
          <cell r="C2731" t="str">
            <v>* * * Requires Special Provision * * *</v>
          </cell>
        </row>
        <row r="2732">
          <cell r="A2732" t="str">
            <v>660-1740</v>
          </cell>
          <cell r="B2732" t="str">
            <v>LF</v>
          </cell>
          <cell r="C2732" t="str">
            <v>* * * Requires Special Provision * * *</v>
          </cell>
        </row>
        <row r="2733">
          <cell r="A2733" t="str">
            <v>660-1745</v>
          </cell>
          <cell r="B2733" t="str">
            <v>LF</v>
          </cell>
          <cell r="C2733" t="str">
            <v>* * * Requires Special Provision * * *</v>
          </cell>
        </row>
        <row r="2734">
          <cell r="A2734" t="str">
            <v>660-1805</v>
          </cell>
          <cell r="B2734" t="str">
            <v>LF</v>
          </cell>
          <cell r="C2734" t="str">
            <v>* * * Requires Special Provision * * *</v>
          </cell>
        </row>
        <row r="2735">
          <cell r="A2735" t="str">
            <v>660-1810</v>
          </cell>
          <cell r="B2735" t="str">
            <v>LF</v>
          </cell>
          <cell r="C2735" t="str">
            <v>* * * Requires Special Provision * * *</v>
          </cell>
        </row>
        <row r="2736">
          <cell r="A2736" t="str">
            <v>660-1815</v>
          </cell>
          <cell r="B2736" t="str">
            <v>LF</v>
          </cell>
          <cell r="C2736" t="str">
            <v>* * * Requires Special Provision * * *</v>
          </cell>
        </row>
        <row r="2737">
          <cell r="A2737" t="str">
            <v>660-1820</v>
          </cell>
          <cell r="B2737" t="str">
            <v>LF</v>
          </cell>
          <cell r="C2737" t="str">
            <v>* * * Requires Special Provision * * *</v>
          </cell>
        </row>
        <row r="2738">
          <cell r="A2738" t="str">
            <v>660-1825</v>
          </cell>
          <cell r="B2738" t="str">
            <v>LF</v>
          </cell>
          <cell r="C2738" t="str">
            <v>* * * Requires Special Provision * * *</v>
          </cell>
        </row>
        <row r="2739">
          <cell r="A2739" t="str">
            <v>660-1830</v>
          </cell>
          <cell r="B2739" t="str">
            <v>LF</v>
          </cell>
          <cell r="C2739" t="str">
            <v>* * * Requires Special Provision * * *</v>
          </cell>
        </row>
        <row r="2740">
          <cell r="A2740" t="str">
            <v>660-1835</v>
          </cell>
          <cell r="B2740" t="str">
            <v>LF</v>
          </cell>
          <cell r="C2740" t="str">
            <v>* * * Requires Special Provision * * *</v>
          </cell>
        </row>
        <row r="2741">
          <cell r="A2741" t="str">
            <v>660-1840</v>
          </cell>
          <cell r="B2741" t="str">
            <v>LF</v>
          </cell>
          <cell r="C2741" t="str">
            <v>* * * Requires Special Provision * * *</v>
          </cell>
        </row>
        <row r="2742">
          <cell r="A2742" t="str">
            <v>660-1845</v>
          </cell>
          <cell r="B2742" t="str">
            <v>LF</v>
          </cell>
          <cell r="C2742" t="str">
            <v>* * * Requires Special Provision * * *</v>
          </cell>
        </row>
        <row r="2743">
          <cell r="A2743" t="str">
            <v>660-1905</v>
          </cell>
          <cell r="B2743" t="str">
            <v>EA</v>
          </cell>
          <cell r="C2743" t="str">
            <v>* * * Requires Special Provision * * *</v>
          </cell>
        </row>
        <row r="2744">
          <cell r="A2744" t="str">
            <v>660-1910</v>
          </cell>
          <cell r="B2744" t="str">
            <v>EA</v>
          </cell>
          <cell r="C2744" t="str">
            <v>* * * Requires Special Provision * * *</v>
          </cell>
        </row>
        <row r="2745">
          <cell r="A2745" t="str">
            <v>660-1915</v>
          </cell>
          <cell r="B2745" t="str">
            <v>EA</v>
          </cell>
          <cell r="C2745" t="str">
            <v>* * * Requires Special Provision * * *</v>
          </cell>
        </row>
        <row r="2746">
          <cell r="A2746" t="str">
            <v>660-1920</v>
          </cell>
          <cell r="B2746" t="str">
            <v>EA</v>
          </cell>
          <cell r="C2746" t="str">
            <v>* * * Requires Special Provision * * *</v>
          </cell>
        </row>
        <row r="2747">
          <cell r="A2747" t="str">
            <v>660-1925</v>
          </cell>
          <cell r="B2747" t="str">
            <v>EA</v>
          </cell>
          <cell r="C2747" t="str">
            <v>* * * Requires Special Provision * * *</v>
          </cell>
        </row>
        <row r="2748">
          <cell r="A2748" t="str">
            <v>660-1930</v>
          </cell>
          <cell r="B2748" t="str">
            <v>EA</v>
          </cell>
          <cell r="C2748" t="str">
            <v>* * * Requires Special Provision * * *</v>
          </cell>
        </row>
        <row r="2749">
          <cell r="A2749" t="str">
            <v>660-1935</v>
          </cell>
          <cell r="B2749" t="str">
            <v>EA</v>
          </cell>
          <cell r="C2749" t="str">
            <v>* * * Requires Special Provision * * *</v>
          </cell>
        </row>
        <row r="2750">
          <cell r="A2750" t="str">
            <v>660-1940</v>
          </cell>
          <cell r="B2750" t="str">
            <v>EA</v>
          </cell>
          <cell r="C2750" t="str">
            <v>* * * Requires Special Provision * * *</v>
          </cell>
        </row>
        <row r="2751">
          <cell r="A2751" t="str">
            <v>660-1945</v>
          </cell>
          <cell r="B2751" t="str">
            <v>EA</v>
          </cell>
          <cell r="C2751" t="str">
            <v>* * * Requires Special Provision * * *</v>
          </cell>
        </row>
        <row r="2752">
          <cell r="A2752" t="str">
            <v>660-2000</v>
          </cell>
          <cell r="B2752" t="str">
            <v>EA</v>
          </cell>
          <cell r="C2752" t="str">
            <v>* * * Requires Special Provision * * *</v>
          </cell>
        </row>
        <row r="2753">
          <cell r="A2753" t="str">
            <v>660-2010</v>
          </cell>
          <cell r="B2753" t="str">
            <v>EA</v>
          </cell>
          <cell r="C2753" t="str">
            <v>* * * Requires Special Provision * * *</v>
          </cell>
        </row>
        <row r="2754">
          <cell r="A2754" t="str">
            <v>660-2020</v>
          </cell>
          <cell r="B2754" t="str">
            <v>EA</v>
          </cell>
          <cell r="C2754" t="str">
            <v>* * * Requires Special Provision * * *</v>
          </cell>
        </row>
        <row r="2755">
          <cell r="A2755" t="str">
            <v>660-2030</v>
          </cell>
          <cell r="B2755" t="str">
            <v>EA</v>
          </cell>
          <cell r="C2755" t="str">
            <v>* * * Requires Special Provision * * *</v>
          </cell>
        </row>
        <row r="2756">
          <cell r="A2756" t="str">
            <v>660-2040</v>
          </cell>
          <cell r="B2756" t="str">
            <v>EA</v>
          </cell>
          <cell r="C2756" t="str">
            <v>* * * Requires Special Provision * * *</v>
          </cell>
        </row>
        <row r="2757">
          <cell r="A2757" t="str">
            <v>660-2042</v>
          </cell>
          <cell r="B2757" t="str">
            <v>LF</v>
          </cell>
          <cell r="C2757" t="str">
            <v>* * * Requires Special Provision * * *</v>
          </cell>
        </row>
        <row r="2758">
          <cell r="A2758" t="str">
            <v>660-2043</v>
          </cell>
          <cell r="B2758" t="str">
            <v>LF</v>
          </cell>
          <cell r="C2758" t="str">
            <v>* * * Requires Special Provision * * *</v>
          </cell>
        </row>
        <row r="2759">
          <cell r="A2759" t="str">
            <v>660-2045</v>
          </cell>
          <cell r="B2759" t="str">
            <v>LF</v>
          </cell>
          <cell r="C2759" t="str">
            <v>* * * Requires Special Provision * * *</v>
          </cell>
        </row>
        <row r="2760">
          <cell r="A2760" t="str">
            <v>660-2047</v>
          </cell>
          <cell r="B2760" t="str">
            <v>LF</v>
          </cell>
          <cell r="C2760" t="str">
            <v>* * * Requires Special Provision * * *</v>
          </cell>
        </row>
        <row r="2761">
          <cell r="A2761" t="str">
            <v>660-2050</v>
          </cell>
          <cell r="B2761" t="str">
            <v>EA</v>
          </cell>
          <cell r="C2761" t="str">
            <v>* * * Requires Special Provision * * *</v>
          </cell>
        </row>
        <row r="2762">
          <cell r="A2762" t="str">
            <v>660-2070</v>
          </cell>
          <cell r="B2762" t="str">
            <v>EA</v>
          </cell>
          <cell r="C2762" t="str">
            <v>* * * Requires Special Provision * * *</v>
          </cell>
        </row>
        <row r="2763">
          <cell r="A2763" t="str">
            <v>660-2090</v>
          </cell>
          <cell r="B2763" t="str">
            <v>EA</v>
          </cell>
          <cell r="C2763" t="str">
            <v>* * * Requires Special Provision * * *</v>
          </cell>
        </row>
        <row r="2764">
          <cell r="A2764" t="str">
            <v>660-2105</v>
          </cell>
          <cell r="B2764" t="str">
            <v>EA</v>
          </cell>
          <cell r="C2764" t="str">
            <v>* * * Requires Special Provision * * *</v>
          </cell>
        </row>
        <row r="2765">
          <cell r="A2765" t="str">
            <v>660-2110</v>
          </cell>
          <cell r="B2765" t="str">
            <v>EA</v>
          </cell>
          <cell r="C2765" t="str">
            <v>* * * Requires Special Provision * * *</v>
          </cell>
        </row>
        <row r="2766">
          <cell r="A2766" t="str">
            <v>660-2115</v>
          </cell>
          <cell r="B2766" t="str">
            <v>EA</v>
          </cell>
          <cell r="C2766" t="str">
            <v>* * * Requires Special Provision * * *</v>
          </cell>
        </row>
        <row r="2767">
          <cell r="A2767" t="str">
            <v>660-2120</v>
          </cell>
          <cell r="B2767" t="str">
            <v>EA</v>
          </cell>
          <cell r="C2767" t="str">
            <v>* * * Requires Special Provision * * *</v>
          </cell>
        </row>
        <row r="2768">
          <cell r="A2768" t="str">
            <v>660-2125</v>
          </cell>
          <cell r="B2768" t="str">
            <v>EA</v>
          </cell>
          <cell r="C2768" t="str">
            <v>* * * Requires Special Provision * * *</v>
          </cell>
        </row>
        <row r="2769">
          <cell r="A2769" t="str">
            <v>660-2130</v>
          </cell>
          <cell r="B2769" t="str">
            <v>EA</v>
          </cell>
          <cell r="C2769" t="str">
            <v>* * * Requires Special Provision * * *</v>
          </cell>
        </row>
        <row r="2770">
          <cell r="A2770" t="str">
            <v>660-2135</v>
          </cell>
          <cell r="B2770" t="str">
            <v>EA</v>
          </cell>
          <cell r="C2770" t="str">
            <v>* * * Requires Special Provision * * *</v>
          </cell>
        </row>
        <row r="2771">
          <cell r="A2771" t="str">
            <v>660-2140</v>
          </cell>
          <cell r="B2771" t="str">
            <v>EA</v>
          </cell>
          <cell r="C2771" t="str">
            <v>* * * Requires Special Provision * * *</v>
          </cell>
        </row>
        <row r="2772">
          <cell r="A2772" t="str">
            <v>660-2145</v>
          </cell>
          <cell r="B2772" t="str">
            <v>EA</v>
          </cell>
          <cell r="C2772" t="str">
            <v>* * * Requires Special Provision * * *</v>
          </cell>
        </row>
        <row r="2773">
          <cell r="A2773" t="str">
            <v>660-2205</v>
          </cell>
          <cell r="B2773" t="str">
            <v>EA</v>
          </cell>
          <cell r="C2773" t="str">
            <v>* * * Requires Special Provision * * *</v>
          </cell>
        </row>
        <row r="2774">
          <cell r="A2774" t="str">
            <v>660-2210</v>
          </cell>
          <cell r="B2774" t="str">
            <v>EA</v>
          </cell>
          <cell r="C2774" t="str">
            <v>* * * Requires Special Provision * * *</v>
          </cell>
        </row>
        <row r="2775">
          <cell r="A2775" t="str">
            <v>660-2215</v>
          </cell>
          <cell r="B2775" t="str">
            <v>EA</v>
          </cell>
          <cell r="C2775" t="str">
            <v>* * * Requires Special Provision * * *</v>
          </cell>
        </row>
        <row r="2776">
          <cell r="A2776" t="str">
            <v>660-2220</v>
          </cell>
          <cell r="B2776" t="str">
            <v>EA</v>
          </cell>
          <cell r="C2776" t="str">
            <v>* * * Requires Special Provision * * *</v>
          </cell>
        </row>
        <row r="2777">
          <cell r="A2777" t="str">
            <v>660-2225</v>
          </cell>
          <cell r="B2777" t="str">
            <v>EA</v>
          </cell>
          <cell r="C2777" t="str">
            <v>* * * Requires Special Provision * * *</v>
          </cell>
        </row>
        <row r="2778">
          <cell r="A2778" t="str">
            <v>660-2230</v>
          </cell>
          <cell r="B2778" t="str">
            <v>EA</v>
          </cell>
          <cell r="C2778" t="str">
            <v>* * * Requires Special Provision * * *</v>
          </cell>
        </row>
        <row r="2779">
          <cell r="A2779" t="str">
            <v>660-2235</v>
          </cell>
          <cell r="B2779" t="str">
            <v>EA</v>
          </cell>
          <cell r="C2779" t="str">
            <v>* * * Requires Special Provision * * *</v>
          </cell>
        </row>
        <row r="2780">
          <cell r="A2780" t="str">
            <v>660-2240</v>
          </cell>
          <cell r="B2780" t="str">
            <v>EA</v>
          </cell>
          <cell r="C2780" t="str">
            <v>* * * Requires Special Provision * * *</v>
          </cell>
        </row>
        <row r="2781">
          <cell r="A2781" t="str">
            <v>660-2245</v>
          </cell>
          <cell r="B2781" t="str">
            <v>EA</v>
          </cell>
          <cell r="C2781" t="str">
            <v>* * * Requires Special Provision * * *</v>
          </cell>
        </row>
        <row r="2782">
          <cell r="A2782" t="str">
            <v>660-2305</v>
          </cell>
          <cell r="B2782" t="str">
            <v>EA</v>
          </cell>
          <cell r="C2782" t="str">
            <v>* * * Requires Special Provision * * *</v>
          </cell>
        </row>
        <row r="2783">
          <cell r="A2783" t="str">
            <v>660-2310</v>
          </cell>
          <cell r="B2783" t="str">
            <v>EA</v>
          </cell>
          <cell r="C2783" t="str">
            <v>* * * Requires Special Provision * * *</v>
          </cell>
        </row>
        <row r="2784">
          <cell r="A2784" t="str">
            <v>660-2315</v>
          </cell>
          <cell r="B2784" t="str">
            <v>EA</v>
          </cell>
          <cell r="C2784" t="str">
            <v>* * * Requires Special Provision * * *</v>
          </cell>
        </row>
        <row r="2785">
          <cell r="A2785" t="str">
            <v>660-2320</v>
          </cell>
          <cell r="B2785" t="str">
            <v>EA</v>
          </cell>
          <cell r="C2785" t="str">
            <v>* * * Requires Special Provision * * *</v>
          </cell>
        </row>
        <row r="2786">
          <cell r="A2786" t="str">
            <v>660-2325</v>
          </cell>
          <cell r="B2786" t="str">
            <v>EA</v>
          </cell>
          <cell r="C2786" t="str">
            <v>* * * Requires Special Provision * * *</v>
          </cell>
        </row>
        <row r="2787">
          <cell r="A2787" t="str">
            <v>660-2330</v>
          </cell>
          <cell r="B2787" t="str">
            <v>EA</v>
          </cell>
          <cell r="C2787" t="str">
            <v>* * * Requires Special Provision * * *</v>
          </cell>
        </row>
        <row r="2788">
          <cell r="A2788" t="str">
            <v>660-2335</v>
          </cell>
          <cell r="B2788" t="str">
            <v>EA</v>
          </cell>
          <cell r="C2788" t="str">
            <v>* * * Requires Special Provision * * *</v>
          </cell>
        </row>
        <row r="2789">
          <cell r="A2789" t="str">
            <v>660-2340</v>
          </cell>
          <cell r="B2789" t="str">
            <v>EA</v>
          </cell>
          <cell r="C2789" t="str">
            <v>* * * Requires Special Provision * * *</v>
          </cell>
        </row>
        <row r="2790">
          <cell r="A2790" t="str">
            <v>660-2345</v>
          </cell>
          <cell r="B2790" t="str">
            <v>EA</v>
          </cell>
          <cell r="C2790" t="str">
            <v>* * * Requires Special Provision * * *</v>
          </cell>
        </row>
        <row r="2791">
          <cell r="A2791" t="str">
            <v>660-2405</v>
          </cell>
          <cell r="B2791" t="str">
            <v>EA</v>
          </cell>
          <cell r="C2791" t="str">
            <v>* * * Requires Special Provision * * *</v>
          </cell>
        </row>
        <row r="2792">
          <cell r="A2792" t="str">
            <v>660-2410</v>
          </cell>
          <cell r="B2792" t="str">
            <v>EA</v>
          </cell>
          <cell r="C2792" t="str">
            <v>* * * Requires Special Provision * * *</v>
          </cell>
        </row>
        <row r="2793">
          <cell r="A2793" t="str">
            <v>660-2415</v>
          </cell>
          <cell r="B2793" t="str">
            <v>EA</v>
          </cell>
          <cell r="C2793" t="str">
            <v>* * * Requires Special Provision * * *</v>
          </cell>
        </row>
        <row r="2794">
          <cell r="A2794" t="str">
            <v>660-2420</v>
          </cell>
          <cell r="B2794" t="str">
            <v>EA</v>
          </cell>
          <cell r="C2794" t="str">
            <v>* * * Requires Special Provision * * *</v>
          </cell>
        </row>
        <row r="2795">
          <cell r="A2795" t="str">
            <v>660-2425</v>
          </cell>
          <cell r="B2795" t="str">
            <v>EA</v>
          </cell>
          <cell r="C2795" t="str">
            <v>* * * Requires Special Provision * * *</v>
          </cell>
        </row>
        <row r="2796">
          <cell r="A2796" t="str">
            <v>660-2430</v>
          </cell>
          <cell r="B2796" t="str">
            <v>EA</v>
          </cell>
          <cell r="C2796" t="str">
            <v>* * * Requires Special Provision * * *</v>
          </cell>
        </row>
        <row r="2797">
          <cell r="A2797" t="str">
            <v>660-2435</v>
          </cell>
          <cell r="B2797" t="str">
            <v>EA</v>
          </cell>
          <cell r="C2797" t="str">
            <v>* * * Requires Special Provision * * *</v>
          </cell>
        </row>
        <row r="2798">
          <cell r="A2798" t="str">
            <v>660-2440</v>
          </cell>
          <cell r="B2798" t="str">
            <v>EA</v>
          </cell>
          <cell r="C2798" t="str">
            <v>* * * Requires Special Provision * * *</v>
          </cell>
        </row>
        <row r="2799">
          <cell r="A2799" t="str">
            <v>660-2445</v>
          </cell>
          <cell r="B2799" t="str">
            <v>EA</v>
          </cell>
          <cell r="C2799" t="str">
            <v>* * * Requires Special Provision * * *</v>
          </cell>
        </row>
        <row r="2800">
          <cell r="A2800" t="str">
            <v>660-2600</v>
          </cell>
          <cell r="B2800" t="str">
            <v>EA</v>
          </cell>
          <cell r="C2800" t="str">
            <v>* * * Requires Special Provision * * *</v>
          </cell>
        </row>
        <row r="2801">
          <cell r="A2801" t="str">
            <v>660-3015</v>
          </cell>
          <cell r="B2801" t="str">
            <v>EA</v>
          </cell>
          <cell r="C2801" t="str">
            <v>* * * Requires Special Provision * * *</v>
          </cell>
        </row>
        <row r="2802">
          <cell r="A2802" t="str">
            <v>660-3169</v>
          </cell>
          <cell r="B2802" t="str">
            <v>EA</v>
          </cell>
          <cell r="C2802" t="str">
            <v>* * * Requires Special Provision * * *</v>
          </cell>
        </row>
        <row r="2803">
          <cell r="A2803" t="str">
            <v>660-3225</v>
          </cell>
          <cell r="B2803" t="str">
            <v>EA</v>
          </cell>
          <cell r="C2803" t="str">
            <v>* * * Requires Special Provision * * *</v>
          </cell>
        </row>
        <row r="2804">
          <cell r="A2804" t="str">
            <v>660-3275</v>
          </cell>
          <cell r="B2804" t="str">
            <v>EA</v>
          </cell>
          <cell r="C2804" t="str">
            <v>* * * Requires Special Provision * * *</v>
          </cell>
        </row>
        <row r="2805">
          <cell r="A2805" t="str">
            <v>660-3300</v>
          </cell>
          <cell r="B2805" t="str">
            <v>EA</v>
          </cell>
          <cell r="C2805" t="str">
            <v>* * * Requires Special Provision * * *</v>
          </cell>
        </row>
        <row r="2806">
          <cell r="A2806" t="str">
            <v>660-3500</v>
          </cell>
          <cell r="B2806" t="str">
            <v>CY</v>
          </cell>
          <cell r="C2806" t="str">
            <v>* * * Requires Special Provision * * *</v>
          </cell>
        </row>
        <row r="2807">
          <cell r="A2807" t="str">
            <v>660-3550</v>
          </cell>
          <cell r="B2807" t="str">
            <v>CY</v>
          </cell>
          <cell r="C2807" t="str">
            <v>* * * Requires Special Provision * * *</v>
          </cell>
        </row>
        <row r="2808">
          <cell r="A2808" t="str">
            <v>660-3900</v>
          </cell>
          <cell r="B2808" t="str">
            <v>LF</v>
          </cell>
          <cell r="C2808" t="str">
            <v>* * * Requires Special Provision * * *</v>
          </cell>
        </row>
        <row r="2809">
          <cell r="A2809" t="str">
            <v>660-4015</v>
          </cell>
          <cell r="B2809" t="str">
            <v>LF</v>
          </cell>
          <cell r="C2809" t="str">
            <v>* * * Requires Special Provision * * *</v>
          </cell>
        </row>
        <row r="2810">
          <cell r="A2810" t="str">
            <v>660-4018</v>
          </cell>
          <cell r="B2810" t="str">
            <v>LF</v>
          </cell>
          <cell r="C2810" t="str">
            <v>* * * Requires Special Provision * * *</v>
          </cell>
        </row>
        <row r="2811">
          <cell r="A2811" t="str">
            <v>660-4020</v>
          </cell>
          <cell r="B2811" t="str">
            <v>LF</v>
          </cell>
          <cell r="C2811" t="str">
            <v>* * * Requires Special Provision * * *</v>
          </cell>
        </row>
        <row r="2812">
          <cell r="A2812" t="str">
            <v>660-4025</v>
          </cell>
          <cell r="B2812" t="str">
            <v>LF</v>
          </cell>
          <cell r="C2812" t="str">
            <v>* * * Requires Special Provision * * *</v>
          </cell>
        </row>
        <row r="2813">
          <cell r="A2813" t="str">
            <v>660-4030</v>
          </cell>
          <cell r="B2813" t="str">
            <v>LF</v>
          </cell>
          <cell r="C2813" t="str">
            <v>* * * Requires Special Provision * * *</v>
          </cell>
        </row>
        <row r="2814">
          <cell r="A2814" t="str">
            <v>660-4035</v>
          </cell>
          <cell r="B2814" t="str">
            <v>LF</v>
          </cell>
          <cell r="C2814" t="str">
            <v>* * * Requires Special Provision * * *</v>
          </cell>
        </row>
        <row r="2815">
          <cell r="A2815" t="str">
            <v>660-4038</v>
          </cell>
          <cell r="B2815" t="str">
            <v>LF</v>
          </cell>
          <cell r="C2815" t="str">
            <v>* * * Requires Special Provision * * *</v>
          </cell>
        </row>
        <row r="2816">
          <cell r="A2816" t="str">
            <v>660-4040</v>
          </cell>
          <cell r="B2816" t="str">
            <v>LF</v>
          </cell>
          <cell r="C2816" t="str">
            <v>* * * Requires Special Provision * * *</v>
          </cell>
        </row>
        <row r="2817">
          <cell r="A2817" t="str">
            <v>660-4045</v>
          </cell>
          <cell r="B2817" t="str">
            <v>LF</v>
          </cell>
          <cell r="C2817" t="str">
            <v>* * * Requires Special Provision * * *</v>
          </cell>
        </row>
        <row r="2818">
          <cell r="A2818" t="str">
            <v>660-4050</v>
          </cell>
          <cell r="B2818" t="str">
            <v>LF</v>
          </cell>
          <cell r="C2818" t="str">
            <v>* * * Requires Special Provision * * *</v>
          </cell>
        </row>
        <row r="2819">
          <cell r="A2819" t="str">
            <v>660-4055</v>
          </cell>
          <cell r="B2819" t="str">
            <v>LF</v>
          </cell>
          <cell r="C2819" t="str">
            <v>* * * Requires Special Provision * * *</v>
          </cell>
        </row>
        <row r="2820">
          <cell r="A2820" t="str">
            <v>660-4060</v>
          </cell>
          <cell r="B2820" t="str">
            <v>LF</v>
          </cell>
          <cell r="C2820" t="str">
            <v>* * * Requires Special Provision * * *</v>
          </cell>
        </row>
        <row r="2821">
          <cell r="A2821" t="str">
            <v>660-4065</v>
          </cell>
          <cell r="B2821" t="str">
            <v>LF</v>
          </cell>
          <cell r="C2821" t="str">
            <v>* * * Requires Special Provision * * *</v>
          </cell>
        </row>
        <row r="2822">
          <cell r="A2822" t="str">
            <v>660-4070</v>
          </cell>
          <cell r="B2822" t="str">
            <v>LF</v>
          </cell>
          <cell r="C2822" t="str">
            <v>* * * Requires Special Provision * * *</v>
          </cell>
        </row>
        <row r="2823">
          <cell r="A2823" t="str">
            <v>660-4100</v>
          </cell>
          <cell r="B2823" t="str">
            <v>LF</v>
          </cell>
          <cell r="C2823" t="str">
            <v>* * * Requires Special Provision * * *</v>
          </cell>
        </row>
        <row r="2824">
          <cell r="A2824" t="str">
            <v>660-5010</v>
          </cell>
          <cell r="B2824" t="str">
            <v>SF</v>
          </cell>
          <cell r="C2824" t="str">
            <v>* * * Requires Special Provision * * *</v>
          </cell>
        </row>
        <row r="2825">
          <cell r="A2825" t="str">
            <v>6604020</v>
          </cell>
          <cell r="B2825" t="str">
            <v>LF</v>
          </cell>
          <cell r="C2825" t="str">
            <v>* * * Requires Special Provision * * *</v>
          </cell>
        </row>
        <row r="2826">
          <cell r="A2826" t="str">
            <v>661-0100</v>
          </cell>
          <cell r="B2826" t="str">
            <v>SY</v>
          </cell>
          <cell r="C2826" t="str">
            <v>* * * Requires Special Provision * * *</v>
          </cell>
        </row>
        <row r="2827">
          <cell r="A2827" t="str">
            <v>661-0110</v>
          </cell>
          <cell r="B2827" t="str">
            <v>LM</v>
          </cell>
          <cell r="C2827" t="str">
            <v>* * * Requires Special Provision * * *</v>
          </cell>
        </row>
        <row r="2828">
          <cell r="A2828" t="str">
            <v>661-0120</v>
          </cell>
          <cell r="B2828" t="str">
            <v>GLM</v>
          </cell>
          <cell r="C2828" t="str">
            <v>* * * Requires Special Provision * * *</v>
          </cell>
        </row>
        <row r="2829">
          <cell r="A2829" t="str">
            <v>661-0130</v>
          </cell>
          <cell r="B2829" t="str">
            <v>LF</v>
          </cell>
          <cell r="C2829" t="str">
            <v>* * * Requires Special Provision * * *</v>
          </cell>
        </row>
        <row r="2830">
          <cell r="A2830" t="str">
            <v>661-0140</v>
          </cell>
          <cell r="B2830" t="str">
            <v>GLF</v>
          </cell>
          <cell r="C2830" t="str">
            <v>* * * Requires Special Provision * * *</v>
          </cell>
        </row>
        <row r="2831">
          <cell r="A2831" t="str">
            <v>661-0170</v>
          </cell>
          <cell r="B2831" t="str">
            <v>EA</v>
          </cell>
          <cell r="C2831" t="str">
            <v>* * * Requires Special Provision * * *</v>
          </cell>
        </row>
        <row r="2832">
          <cell r="A2832" t="str">
            <v>661-0200</v>
          </cell>
          <cell r="B2832" t="str">
            <v>SY</v>
          </cell>
          <cell r="C2832" t="str">
            <v>* * * Requires Special Provision * * *</v>
          </cell>
        </row>
        <row r="2833">
          <cell r="A2833" t="str">
            <v>661-0210</v>
          </cell>
          <cell r="B2833" t="str">
            <v>LM</v>
          </cell>
          <cell r="C2833" t="str">
            <v>* * * Requires Special Provision * * *</v>
          </cell>
        </row>
        <row r="2834">
          <cell r="A2834" t="str">
            <v>661-0220</v>
          </cell>
          <cell r="B2834" t="str">
            <v>GLM</v>
          </cell>
          <cell r="C2834" t="str">
            <v>* * * Requires Special Provision * * *</v>
          </cell>
        </row>
        <row r="2835">
          <cell r="A2835" t="str">
            <v>661-0230</v>
          </cell>
          <cell r="B2835" t="str">
            <v>LF</v>
          </cell>
          <cell r="C2835" t="str">
            <v>* * * Requires Special Provision * * *</v>
          </cell>
        </row>
        <row r="2836">
          <cell r="A2836" t="str">
            <v>661-0240</v>
          </cell>
          <cell r="B2836" t="str">
            <v>GLF</v>
          </cell>
          <cell r="C2836" t="str">
            <v>* * * Requires Special Provision * * *</v>
          </cell>
        </row>
        <row r="2837">
          <cell r="A2837" t="str">
            <v>661-0270</v>
          </cell>
          <cell r="B2837" t="str">
            <v>EA</v>
          </cell>
          <cell r="C2837" t="str">
            <v>* * * Requires Special Provision * * *</v>
          </cell>
        </row>
        <row r="2838">
          <cell r="A2838" t="str">
            <v>662-8000</v>
          </cell>
          <cell r="B2838" t="str">
            <v>LF</v>
          </cell>
          <cell r="C2838" t="str">
            <v>* * * Requires Special Provision * * *</v>
          </cell>
        </row>
        <row r="2839">
          <cell r="A2839" t="str">
            <v>662-8001</v>
          </cell>
          <cell r="B2839" t="str">
            <v>LM</v>
          </cell>
          <cell r="C2839" t="str">
            <v>* * * Requires Special Provision * * *</v>
          </cell>
        </row>
        <row r="2840">
          <cell r="A2840" t="str">
            <v>662-8002</v>
          </cell>
          <cell r="B2840" t="str">
            <v>LF</v>
          </cell>
          <cell r="C2840" t="str">
            <v>* * * Requires Special Provision * * *</v>
          </cell>
        </row>
        <row r="2841">
          <cell r="A2841" t="str">
            <v>662-8003</v>
          </cell>
          <cell r="B2841" t="str">
            <v>LM</v>
          </cell>
          <cell r="C2841" t="str">
            <v>* * * Requires Special Provision * * *</v>
          </cell>
        </row>
        <row r="2842">
          <cell r="A2842" t="str">
            <v>662-8006</v>
          </cell>
          <cell r="B2842" t="str">
            <v>LF</v>
          </cell>
          <cell r="C2842" t="str">
            <v>* * * Requires Special Provision * * *</v>
          </cell>
        </row>
        <row r="2843">
          <cell r="A2843" t="str">
            <v>662-8007</v>
          </cell>
          <cell r="B2843" t="str">
            <v>LM</v>
          </cell>
          <cell r="C2843" t="str">
            <v>* * * Requires Special Provision * * *</v>
          </cell>
        </row>
        <row r="2844">
          <cell r="A2844" t="str">
            <v>662-8008</v>
          </cell>
          <cell r="B2844" t="str">
            <v>LF</v>
          </cell>
          <cell r="C2844" t="str">
            <v>* * * Requires Special Provision * * *</v>
          </cell>
        </row>
        <row r="2845">
          <cell r="A2845" t="str">
            <v>662-8009</v>
          </cell>
          <cell r="B2845" t="str">
            <v>LM</v>
          </cell>
          <cell r="C2845" t="str">
            <v>* * * Requires Special Provision * * *</v>
          </cell>
        </row>
        <row r="2846">
          <cell r="A2846" t="str">
            <v>662-8010</v>
          </cell>
          <cell r="B2846" t="str">
            <v>LF</v>
          </cell>
          <cell r="C2846" t="str">
            <v>* * * Requires Special Provision * * *</v>
          </cell>
        </row>
        <row r="2847">
          <cell r="A2847" t="str">
            <v>662-8011</v>
          </cell>
          <cell r="B2847" t="str">
            <v>LM</v>
          </cell>
          <cell r="C2847" t="str">
            <v>* * * Requires Special Provision * * *</v>
          </cell>
        </row>
        <row r="2848">
          <cell r="A2848" t="str">
            <v>662-8012</v>
          </cell>
          <cell r="B2848" t="str">
            <v>LF</v>
          </cell>
          <cell r="C2848" t="str">
            <v>* * * Requires Special Provision * * *</v>
          </cell>
        </row>
        <row r="2849">
          <cell r="A2849" t="str">
            <v>662-8013</v>
          </cell>
          <cell r="B2849" t="str">
            <v>LM</v>
          </cell>
          <cell r="C2849" t="str">
            <v>* * * Requires Special Provision * * *</v>
          </cell>
        </row>
        <row r="2850">
          <cell r="A2850" t="str">
            <v>662-8014</v>
          </cell>
          <cell r="B2850" t="str">
            <v>LF</v>
          </cell>
          <cell r="C2850" t="str">
            <v>* * * Requires Special Provision * * *</v>
          </cell>
        </row>
        <row r="2851">
          <cell r="A2851" t="str">
            <v>662-8015</v>
          </cell>
          <cell r="B2851" t="str">
            <v>LM</v>
          </cell>
          <cell r="C2851" t="str">
            <v>* * * Requires Special Provision * * *</v>
          </cell>
        </row>
        <row r="2852">
          <cell r="A2852" t="str">
            <v>662-8016</v>
          </cell>
          <cell r="B2852" t="str">
            <v>LF</v>
          </cell>
          <cell r="C2852" t="str">
            <v>* * * Requires Special Provision * * *</v>
          </cell>
        </row>
        <row r="2853">
          <cell r="A2853" t="str">
            <v>662-8017</v>
          </cell>
          <cell r="B2853" t="str">
            <v>LM</v>
          </cell>
          <cell r="C2853" t="str">
            <v>* * * Requires Special Provision * * *</v>
          </cell>
        </row>
        <row r="2854">
          <cell r="A2854" t="str">
            <v>662-8018</v>
          </cell>
          <cell r="B2854" t="str">
            <v>LF</v>
          </cell>
          <cell r="C2854" t="str">
            <v>* * * Requires Special Provision * * *</v>
          </cell>
        </row>
        <row r="2855">
          <cell r="A2855" t="str">
            <v>662-8019</v>
          </cell>
          <cell r="B2855" t="str">
            <v>LF</v>
          </cell>
          <cell r="C2855" t="str">
            <v>* * * Requires Special Provision * * *</v>
          </cell>
        </row>
        <row r="2856">
          <cell r="A2856" t="str">
            <v>662-8020</v>
          </cell>
          <cell r="B2856" t="str">
            <v>LF</v>
          </cell>
          <cell r="C2856" t="str">
            <v>* * * Requires Special Provision * * *</v>
          </cell>
        </row>
        <row r="2857">
          <cell r="A2857" t="str">
            <v>662-8021</v>
          </cell>
          <cell r="B2857" t="str">
            <v>LM</v>
          </cell>
          <cell r="C2857" t="str">
            <v>* * * Requires Special Provision * * *</v>
          </cell>
        </row>
        <row r="2858">
          <cell r="A2858" t="str">
            <v>662-8022</v>
          </cell>
          <cell r="B2858" t="str">
            <v>LF</v>
          </cell>
          <cell r="C2858" t="str">
            <v>* * * Requires Special Provision * * *</v>
          </cell>
        </row>
        <row r="2859">
          <cell r="A2859" t="str">
            <v>662-8023</v>
          </cell>
          <cell r="B2859" t="str">
            <v>LM</v>
          </cell>
          <cell r="C2859" t="str">
            <v>* * * Requires Special Provision * * *</v>
          </cell>
        </row>
        <row r="2860">
          <cell r="A2860" t="str">
            <v>662-8100</v>
          </cell>
          <cell r="B2860" t="str">
            <v>GLF</v>
          </cell>
          <cell r="C2860" t="str">
            <v>* * * Requires Special Provision * * *</v>
          </cell>
        </row>
        <row r="2861">
          <cell r="A2861" t="str">
            <v>662-8101</v>
          </cell>
          <cell r="B2861" t="str">
            <v>GLF</v>
          </cell>
          <cell r="C2861" t="str">
            <v>* * * Requires Special Provision * * *</v>
          </cell>
        </row>
        <row r="2862">
          <cell r="A2862" t="str">
            <v>662-8102</v>
          </cell>
          <cell r="B2862" t="str">
            <v>GLM</v>
          </cell>
          <cell r="C2862" t="str">
            <v>* * * Requires Special Provision * * *</v>
          </cell>
        </row>
        <row r="2863">
          <cell r="A2863" t="str">
            <v>662-8103</v>
          </cell>
          <cell r="B2863" t="str">
            <v>GLM</v>
          </cell>
          <cell r="C2863" t="str">
            <v>* * * Requires Special Provision * * *</v>
          </cell>
        </row>
        <row r="2864">
          <cell r="A2864" t="str">
            <v>662-8104</v>
          </cell>
          <cell r="B2864" t="str">
            <v>GLF</v>
          </cell>
          <cell r="C2864" t="str">
            <v>* * * Requires Special Provision * * *</v>
          </cell>
        </row>
        <row r="2865">
          <cell r="A2865" t="str">
            <v>662-8105</v>
          </cell>
          <cell r="B2865" t="str">
            <v>GLM</v>
          </cell>
          <cell r="C2865" t="str">
            <v>* * * Requires Special Provision * * *</v>
          </cell>
        </row>
        <row r="2866">
          <cell r="A2866" t="str">
            <v>662-8106</v>
          </cell>
          <cell r="B2866" t="str">
            <v>GLF</v>
          </cell>
          <cell r="C2866" t="str">
            <v>* * * Requires Special Provision * * *</v>
          </cell>
        </row>
        <row r="2867">
          <cell r="A2867" t="str">
            <v>662-8107</v>
          </cell>
          <cell r="B2867" t="str">
            <v>GLF</v>
          </cell>
          <cell r="C2867" t="str">
            <v>* * * Requires Special Provision * * *</v>
          </cell>
        </row>
        <row r="2868">
          <cell r="A2868" t="str">
            <v>662-8108</v>
          </cell>
          <cell r="B2868" t="str">
            <v>GLM</v>
          </cell>
          <cell r="C2868" t="str">
            <v>* * * Requires Special Provision * * *</v>
          </cell>
        </row>
        <row r="2869">
          <cell r="A2869" t="str">
            <v>662-8109</v>
          </cell>
          <cell r="B2869" t="str">
            <v>GLM</v>
          </cell>
          <cell r="C2869" t="str">
            <v>* * * Requires Special Provision * * *</v>
          </cell>
        </row>
        <row r="2870">
          <cell r="A2870" t="str">
            <v>662-8110</v>
          </cell>
          <cell r="B2870" t="str">
            <v>GLF</v>
          </cell>
          <cell r="C2870" t="str">
            <v>* * * Requires Special Provision * * *</v>
          </cell>
        </row>
        <row r="2871">
          <cell r="A2871" t="str">
            <v>662-8111</v>
          </cell>
          <cell r="B2871" t="str">
            <v>GLM</v>
          </cell>
          <cell r="C2871" t="str">
            <v>* * * Requires Special Provision * * *</v>
          </cell>
        </row>
        <row r="2872">
          <cell r="A2872" t="str">
            <v>662-8112</v>
          </cell>
          <cell r="B2872" t="str">
            <v>GLF</v>
          </cell>
          <cell r="C2872" t="str">
            <v>* * * Requires Special Provision * * *</v>
          </cell>
        </row>
        <row r="2873">
          <cell r="A2873" t="str">
            <v>662-8113</v>
          </cell>
          <cell r="B2873" t="str">
            <v>GLF</v>
          </cell>
          <cell r="C2873" t="str">
            <v>* * * Requires Special Provision * * *</v>
          </cell>
        </row>
        <row r="2874">
          <cell r="A2874" t="str">
            <v>662-8114</v>
          </cell>
          <cell r="B2874" t="str">
            <v>GLM</v>
          </cell>
          <cell r="C2874" t="str">
            <v>* * * Requires Special Provision * * *</v>
          </cell>
        </row>
        <row r="2875">
          <cell r="A2875" t="str">
            <v>662-8115</v>
          </cell>
          <cell r="B2875" t="str">
            <v>GLM</v>
          </cell>
          <cell r="C2875" t="str">
            <v>* * * Requires Special Provision * * *</v>
          </cell>
        </row>
        <row r="2876">
          <cell r="A2876" t="str">
            <v>662-8116</v>
          </cell>
          <cell r="B2876" t="str">
            <v>GLF</v>
          </cell>
          <cell r="C2876" t="str">
            <v>* * * Requires Special Provision * * *</v>
          </cell>
        </row>
        <row r="2877">
          <cell r="A2877" t="str">
            <v>662-8117</v>
          </cell>
          <cell r="B2877" t="str">
            <v>GLM</v>
          </cell>
          <cell r="C2877" t="str">
            <v>* * * Requires Special Provision * * *</v>
          </cell>
        </row>
        <row r="2878">
          <cell r="A2878" t="str">
            <v>662-8120</v>
          </cell>
          <cell r="B2878" t="str">
            <v>GLF</v>
          </cell>
          <cell r="C2878" t="str">
            <v>* * * Requires Special Provision * * *</v>
          </cell>
        </row>
        <row r="2879">
          <cell r="A2879" t="str">
            <v>662-8121</v>
          </cell>
          <cell r="B2879" t="str">
            <v>GLF</v>
          </cell>
          <cell r="C2879" t="str">
            <v>* * * Requires Special Provision * * *</v>
          </cell>
        </row>
        <row r="2880">
          <cell r="A2880" t="str">
            <v>662-8122</v>
          </cell>
          <cell r="B2880" t="str">
            <v>GLM</v>
          </cell>
          <cell r="C2880" t="str">
            <v>* * * Requires Special Provision * * *</v>
          </cell>
        </row>
        <row r="2881">
          <cell r="A2881" t="str">
            <v>662-8123</v>
          </cell>
          <cell r="B2881" t="str">
            <v>GLM</v>
          </cell>
          <cell r="C2881" t="str">
            <v>* * * Requires Special Provision * * *</v>
          </cell>
        </row>
        <row r="2882">
          <cell r="A2882" t="str">
            <v>662-8124</v>
          </cell>
          <cell r="B2882" t="str">
            <v>GLF</v>
          </cell>
          <cell r="C2882" t="str">
            <v>* * * Requires Special Provision * * *</v>
          </cell>
        </row>
        <row r="2883">
          <cell r="A2883" t="str">
            <v>662-8125</v>
          </cell>
          <cell r="B2883" t="str">
            <v>GLM</v>
          </cell>
          <cell r="C2883" t="str">
            <v>* * * Requires Special Provision * * *</v>
          </cell>
        </row>
        <row r="2884">
          <cell r="A2884" t="str">
            <v>662-8127</v>
          </cell>
          <cell r="B2884" t="str">
            <v>LF</v>
          </cell>
          <cell r="C2884" t="str">
            <v>* * * Requires Special Provision * * *</v>
          </cell>
        </row>
        <row r="2885">
          <cell r="A2885" t="str">
            <v>662-8130</v>
          </cell>
          <cell r="B2885" t="str">
            <v>SY</v>
          </cell>
          <cell r="C2885" t="str">
            <v>* * * Requires Special Provision * * *</v>
          </cell>
        </row>
        <row r="2886">
          <cell r="A2886" t="str">
            <v>662-8131</v>
          </cell>
          <cell r="B2886" t="str">
            <v>SY</v>
          </cell>
          <cell r="C2886" t="str">
            <v>* * * Requires Special Provision * * *</v>
          </cell>
        </row>
        <row r="2887">
          <cell r="A2887" t="str">
            <v>662-8200</v>
          </cell>
          <cell r="B2887" t="str">
            <v>EA</v>
          </cell>
          <cell r="C2887" t="str">
            <v>* * * Requires Special Provision * * *</v>
          </cell>
        </row>
        <row r="2888">
          <cell r="A2888" t="str">
            <v>662-8202</v>
          </cell>
          <cell r="B2888" t="str">
            <v>EA</v>
          </cell>
          <cell r="C2888" t="str">
            <v>* * * Requires Special Provision * * *</v>
          </cell>
        </row>
        <row r="2889">
          <cell r="A2889" t="str">
            <v>662-8204</v>
          </cell>
          <cell r="B2889" t="str">
            <v>EA</v>
          </cell>
          <cell r="C2889" t="str">
            <v>* * * Requires Special Provision * * *</v>
          </cell>
        </row>
        <row r="2890">
          <cell r="A2890" t="str">
            <v>662-8206</v>
          </cell>
          <cell r="B2890" t="str">
            <v>EA</v>
          </cell>
          <cell r="C2890" t="str">
            <v>* * * Requires Special Provision * * *</v>
          </cell>
        </row>
        <row r="2891">
          <cell r="A2891" t="str">
            <v>662-8208</v>
          </cell>
          <cell r="B2891" t="str">
            <v>EA</v>
          </cell>
          <cell r="C2891" t="str">
            <v>* * * Requires Special Provision * * *</v>
          </cell>
        </row>
        <row r="2892">
          <cell r="A2892" t="str">
            <v>662-8210</v>
          </cell>
          <cell r="B2892" t="str">
            <v>EA</v>
          </cell>
          <cell r="C2892" t="str">
            <v>* * * Requires Special Provision * * *</v>
          </cell>
        </row>
        <row r="2893">
          <cell r="A2893" t="str">
            <v>662-8212</v>
          </cell>
          <cell r="B2893" t="str">
            <v>EA</v>
          </cell>
          <cell r="C2893" t="str">
            <v>* * * Requires Special Provision * * *</v>
          </cell>
        </row>
        <row r="2894">
          <cell r="A2894" t="str">
            <v>662-8214</v>
          </cell>
          <cell r="B2894" t="str">
            <v>EA</v>
          </cell>
          <cell r="C2894" t="str">
            <v>* * * Requires Special Provision * * *</v>
          </cell>
        </row>
        <row r="2895">
          <cell r="A2895" t="str">
            <v>662-8216</v>
          </cell>
          <cell r="B2895" t="str">
            <v>EA</v>
          </cell>
          <cell r="C2895" t="str">
            <v>* * * Requires Special Provision * * *</v>
          </cell>
        </row>
        <row r="2896">
          <cell r="A2896" t="str">
            <v>662-8218</v>
          </cell>
          <cell r="B2896" t="str">
            <v>EA</v>
          </cell>
          <cell r="C2896" t="str">
            <v>* * * Requires Special Provision * * *</v>
          </cell>
        </row>
        <row r="2897">
          <cell r="A2897" t="str">
            <v>662-8220</v>
          </cell>
          <cell r="B2897" t="str">
            <v>EA</v>
          </cell>
          <cell r="C2897" t="str">
            <v>* * * Requires Special Provision * * *</v>
          </cell>
        </row>
        <row r="2898">
          <cell r="A2898" t="str">
            <v>662-8222</v>
          </cell>
          <cell r="B2898" t="str">
            <v>EA</v>
          </cell>
          <cell r="C2898" t="str">
            <v>* * * Requires Special Provision * * *</v>
          </cell>
        </row>
        <row r="2899">
          <cell r="A2899" t="str">
            <v>662-8224</v>
          </cell>
          <cell r="B2899" t="str">
            <v>EA</v>
          </cell>
          <cell r="C2899" t="str">
            <v>* * * Requires Special Provision * * *</v>
          </cell>
        </row>
        <row r="2900">
          <cell r="A2900" t="str">
            <v>662-8226</v>
          </cell>
          <cell r="B2900" t="str">
            <v>EA</v>
          </cell>
          <cell r="C2900" t="str">
            <v>* * * Requires Special Provision * * *</v>
          </cell>
        </row>
        <row r="2901">
          <cell r="A2901" t="str">
            <v>662-8228</v>
          </cell>
          <cell r="B2901" t="str">
            <v>EA</v>
          </cell>
          <cell r="C2901" t="str">
            <v>* * * Requires Special Provision * * *</v>
          </cell>
        </row>
        <row r="2902">
          <cell r="A2902" t="str">
            <v>662-8230</v>
          </cell>
          <cell r="B2902" t="str">
            <v>EA</v>
          </cell>
          <cell r="C2902" t="str">
            <v>* * * Requires Special Provision * * *</v>
          </cell>
        </row>
        <row r="2903">
          <cell r="A2903" t="str">
            <v>662-8232</v>
          </cell>
          <cell r="B2903" t="str">
            <v>EA</v>
          </cell>
          <cell r="C2903" t="str">
            <v>* * * Requires Special Provision * * *</v>
          </cell>
        </row>
        <row r="2904">
          <cell r="A2904" t="str">
            <v>662-8234</v>
          </cell>
          <cell r="B2904" t="str">
            <v>EA</v>
          </cell>
          <cell r="C2904" t="str">
            <v>* * * Requires Special Provision * * *</v>
          </cell>
        </row>
        <row r="2905">
          <cell r="A2905" t="str">
            <v>662-8236</v>
          </cell>
          <cell r="B2905" t="str">
            <v>EA</v>
          </cell>
          <cell r="C2905" t="str">
            <v>* * * Requires Special Provision * * *</v>
          </cell>
        </row>
        <row r="2906">
          <cell r="A2906" t="str">
            <v>662-8238</v>
          </cell>
          <cell r="B2906" t="str">
            <v>EA</v>
          </cell>
          <cell r="C2906" t="str">
            <v>* * * Requires Special Provision * * *</v>
          </cell>
        </row>
        <row r="2907">
          <cell r="A2907" t="str">
            <v>662-8240</v>
          </cell>
          <cell r="B2907" t="str">
            <v>EA</v>
          </cell>
          <cell r="C2907" t="str">
            <v>* * * Requires Special Provision * * *</v>
          </cell>
        </row>
        <row r="2908">
          <cell r="A2908" t="str">
            <v>662-8242</v>
          </cell>
          <cell r="B2908" t="str">
            <v>EA</v>
          </cell>
          <cell r="C2908" t="str">
            <v>* * * Requires Special Provision * * *</v>
          </cell>
        </row>
        <row r="2909">
          <cell r="A2909" t="str">
            <v>662-8244</v>
          </cell>
          <cell r="B2909" t="str">
            <v>EA</v>
          </cell>
          <cell r="C2909" t="str">
            <v>* * * Requires Special Provision * * *</v>
          </cell>
        </row>
        <row r="2910">
          <cell r="A2910" t="str">
            <v>662-8246</v>
          </cell>
          <cell r="B2910" t="str">
            <v>EA</v>
          </cell>
          <cell r="C2910" t="str">
            <v>* * * Requires Special Provision * * *</v>
          </cell>
        </row>
        <row r="2911">
          <cell r="A2911" t="str">
            <v>662-8248</v>
          </cell>
          <cell r="B2911" t="str">
            <v>EA</v>
          </cell>
          <cell r="C2911" t="str">
            <v>* * * Requires Special Provision * * *</v>
          </cell>
        </row>
        <row r="2912">
          <cell r="A2912" t="str">
            <v>662-8250</v>
          </cell>
          <cell r="B2912" t="str">
            <v>EA</v>
          </cell>
          <cell r="C2912" t="str">
            <v>* * * Requires Special Provision * * *</v>
          </cell>
        </row>
        <row r="2913">
          <cell r="A2913" t="str">
            <v>662-8252</v>
          </cell>
          <cell r="B2913" t="str">
            <v>EA</v>
          </cell>
          <cell r="C2913" t="str">
            <v>* * * Requires Special Provision * * *</v>
          </cell>
        </row>
        <row r="2914">
          <cell r="A2914" t="str">
            <v>662-8300</v>
          </cell>
          <cell r="B2914" t="str">
            <v>LF</v>
          </cell>
          <cell r="C2914" t="str">
            <v>* * * Requires Special Provision * * *</v>
          </cell>
        </row>
        <row r="2915">
          <cell r="A2915" t="str">
            <v>662-8301</v>
          </cell>
          <cell r="B2915" t="str">
            <v>LM</v>
          </cell>
          <cell r="C2915" t="str">
            <v>* * * Requires Special Provision * * *</v>
          </cell>
        </row>
        <row r="2916">
          <cell r="A2916" t="str">
            <v>662-8302</v>
          </cell>
          <cell r="B2916" t="str">
            <v>LF</v>
          </cell>
          <cell r="C2916" t="str">
            <v>* * * Requires Special Provision * * *</v>
          </cell>
        </row>
        <row r="2917">
          <cell r="A2917" t="str">
            <v>662-8303</v>
          </cell>
          <cell r="B2917" t="str">
            <v>LM</v>
          </cell>
          <cell r="C2917" t="str">
            <v>* * * Requires Special Provision * * *</v>
          </cell>
        </row>
        <row r="2918">
          <cell r="A2918" t="str">
            <v>662-8306</v>
          </cell>
          <cell r="B2918" t="str">
            <v>LF</v>
          </cell>
          <cell r="C2918" t="str">
            <v>* * * Requires Special Provision * * *</v>
          </cell>
        </row>
        <row r="2919">
          <cell r="A2919" t="str">
            <v>662-8307</v>
          </cell>
          <cell r="B2919" t="str">
            <v>LM</v>
          </cell>
          <cell r="C2919" t="str">
            <v>* * * Requires Special Provision * * *</v>
          </cell>
        </row>
        <row r="2920">
          <cell r="A2920" t="str">
            <v>662-8308</v>
          </cell>
          <cell r="B2920" t="str">
            <v>LF</v>
          </cell>
          <cell r="C2920" t="str">
            <v>* * * Requires Special Provision * * *</v>
          </cell>
        </row>
        <row r="2921">
          <cell r="A2921" t="str">
            <v>662-8309</v>
          </cell>
          <cell r="B2921" t="str">
            <v>LM</v>
          </cell>
          <cell r="C2921" t="str">
            <v>* * * Requires Special Provision * * *</v>
          </cell>
        </row>
        <row r="2922">
          <cell r="A2922" t="str">
            <v>662-8310</v>
          </cell>
          <cell r="B2922" t="str">
            <v>LF</v>
          </cell>
          <cell r="C2922" t="str">
            <v>* * * Requires Special Provision * * *</v>
          </cell>
        </row>
        <row r="2923">
          <cell r="A2923" t="str">
            <v>662-8311</v>
          </cell>
          <cell r="B2923" t="str">
            <v>LM</v>
          </cell>
          <cell r="C2923" t="str">
            <v>* * * Requires Special Provision * * *</v>
          </cell>
        </row>
        <row r="2924">
          <cell r="A2924" t="str">
            <v>662-8312</v>
          </cell>
          <cell r="B2924" t="str">
            <v>LF</v>
          </cell>
          <cell r="C2924" t="str">
            <v>* * * Requires Special Provision * * *</v>
          </cell>
        </row>
        <row r="2925">
          <cell r="A2925" t="str">
            <v>662-8313</v>
          </cell>
          <cell r="B2925" t="str">
            <v>LM</v>
          </cell>
          <cell r="C2925" t="str">
            <v>* * * Requires Special Provision * * *</v>
          </cell>
        </row>
        <row r="2926">
          <cell r="A2926" t="str">
            <v>662-8314</v>
          </cell>
          <cell r="B2926" t="str">
            <v>LF</v>
          </cell>
          <cell r="C2926" t="str">
            <v>* * * Requires Special Provision * * *</v>
          </cell>
        </row>
        <row r="2927">
          <cell r="A2927" t="str">
            <v>662-8315</v>
          </cell>
          <cell r="B2927" t="str">
            <v>LM</v>
          </cell>
          <cell r="C2927" t="str">
            <v>* * * Requires Special Provision * * *</v>
          </cell>
        </row>
        <row r="2928">
          <cell r="A2928" t="str">
            <v>662-8316</v>
          </cell>
          <cell r="B2928" t="str">
            <v>LF</v>
          </cell>
          <cell r="C2928" t="str">
            <v>* * * Requires Special Provision * * *</v>
          </cell>
        </row>
        <row r="2929">
          <cell r="A2929" t="str">
            <v>662-8317</v>
          </cell>
          <cell r="B2929" t="str">
            <v>LM</v>
          </cell>
          <cell r="C2929" t="str">
            <v>* * * Requires Special Provision * * *</v>
          </cell>
        </row>
        <row r="2930">
          <cell r="A2930" t="str">
            <v>662-8318</v>
          </cell>
          <cell r="B2930" t="str">
            <v>LF</v>
          </cell>
          <cell r="C2930" t="str">
            <v>* * * Requires Special Provision * * *</v>
          </cell>
        </row>
        <row r="2931">
          <cell r="A2931" t="str">
            <v>662-8319</v>
          </cell>
          <cell r="B2931" t="str">
            <v>LF</v>
          </cell>
          <cell r="C2931" t="str">
            <v>* * * Requires Special Provision * * *</v>
          </cell>
        </row>
        <row r="2932">
          <cell r="A2932" t="str">
            <v>662-8320</v>
          </cell>
          <cell r="B2932" t="str">
            <v>LF</v>
          </cell>
          <cell r="C2932" t="str">
            <v>* * * Requires Special Provision * * *</v>
          </cell>
        </row>
        <row r="2933">
          <cell r="A2933" t="str">
            <v>662-8321</v>
          </cell>
          <cell r="B2933" t="str">
            <v>LF</v>
          </cell>
          <cell r="C2933" t="str">
            <v>* * * Requires Special Provision * * *</v>
          </cell>
        </row>
        <row r="2934">
          <cell r="A2934" t="str">
            <v>662-8322</v>
          </cell>
          <cell r="B2934" t="str">
            <v>LF</v>
          </cell>
          <cell r="C2934" t="str">
            <v>* * * Requires Special Provision * * *</v>
          </cell>
        </row>
        <row r="2935">
          <cell r="A2935" t="str">
            <v>662-8400</v>
          </cell>
          <cell r="B2935" t="str">
            <v>GLF</v>
          </cell>
          <cell r="C2935" t="str">
            <v>* * * Requires Special Provision * * *</v>
          </cell>
        </row>
        <row r="2936">
          <cell r="A2936" t="str">
            <v>662-8401</v>
          </cell>
          <cell r="B2936" t="str">
            <v>GLF</v>
          </cell>
          <cell r="C2936" t="str">
            <v>* * * Requires Special Provision * * *</v>
          </cell>
        </row>
        <row r="2937">
          <cell r="A2937" t="str">
            <v>662-8402</v>
          </cell>
          <cell r="B2937" t="str">
            <v>GLM</v>
          </cell>
          <cell r="C2937" t="str">
            <v>* * * Requires Special Provision * * *</v>
          </cell>
        </row>
        <row r="2938">
          <cell r="A2938" t="str">
            <v>662-8403</v>
          </cell>
          <cell r="B2938" t="str">
            <v>GLM</v>
          </cell>
          <cell r="C2938" t="str">
            <v>* * * Requires Special Provision * * *</v>
          </cell>
        </row>
        <row r="2939">
          <cell r="A2939" t="str">
            <v>662-8404</v>
          </cell>
          <cell r="B2939" t="str">
            <v>GLF</v>
          </cell>
          <cell r="C2939" t="str">
            <v>* * * Requires Special Provision * * *</v>
          </cell>
        </row>
        <row r="2940">
          <cell r="A2940" t="str">
            <v>662-8405</v>
          </cell>
          <cell r="B2940" t="str">
            <v>GLM</v>
          </cell>
          <cell r="C2940" t="str">
            <v>* * * Requires Special Provision * * *</v>
          </cell>
        </row>
        <row r="2941">
          <cell r="A2941" t="str">
            <v>662-8406</v>
          </cell>
          <cell r="B2941" t="str">
            <v>GLF</v>
          </cell>
          <cell r="C2941" t="str">
            <v>* * * Requires Special Provision * * *</v>
          </cell>
        </row>
        <row r="2942">
          <cell r="A2942" t="str">
            <v>662-8407</v>
          </cell>
          <cell r="B2942" t="str">
            <v>GLF</v>
          </cell>
          <cell r="C2942" t="str">
            <v>* * * Requires Special Provision * * *</v>
          </cell>
        </row>
        <row r="2943">
          <cell r="A2943" t="str">
            <v>662-8408</v>
          </cell>
          <cell r="B2943" t="str">
            <v>GLM</v>
          </cell>
          <cell r="C2943" t="str">
            <v>* * * Requires Special Provision * * *</v>
          </cell>
        </row>
        <row r="2944">
          <cell r="A2944" t="str">
            <v>662-8409</v>
          </cell>
          <cell r="B2944" t="str">
            <v>GLM</v>
          </cell>
          <cell r="C2944" t="str">
            <v>* * * Requires Special Provision * * *</v>
          </cell>
        </row>
        <row r="2945">
          <cell r="A2945" t="str">
            <v>662-8410</v>
          </cell>
          <cell r="B2945" t="str">
            <v>GLF</v>
          </cell>
          <cell r="C2945" t="str">
            <v>* * * Requires Special Provision * * *</v>
          </cell>
        </row>
        <row r="2946">
          <cell r="A2946" t="str">
            <v>662-8411</v>
          </cell>
          <cell r="B2946" t="str">
            <v>GLM</v>
          </cell>
          <cell r="C2946" t="str">
            <v>* * * Requires Special Provision * * *</v>
          </cell>
        </row>
        <row r="2947">
          <cell r="A2947" t="str">
            <v>662-8412</v>
          </cell>
          <cell r="B2947" t="str">
            <v>GLF</v>
          </cell>
          <cell r="C2947" t="str">
            <v>* * * Requires Special Provision * * *</v>
          </cell>
        </row>
        <row r="2948">
          <cell r="A2948" t="str">
            <v>662-8413</v>
          </cell>
          <cell r="B2948" t="str">
            <v>GLF</v>
          </cell>
          <cell r="C2948" t="str">
            <v>* * * Requires Special Provision * * *</v>
          </cell>
        </row>
        <row r="2949">
          <cell r="A2949" t="str">
            <v>662-8414</v>
          </cell>
          <cell r="B2949" t="str">
            <v>GLM</v>
          </cell>
          <cell r="C2949" t="str">
            <v>* * * Requires Special Provision * * *</v>
          </cell>
        </row>
        <row r="2950">
          <cell r="A2950" t="str">
            <v>662-8415</v>
          </cell>
          <cell r="B2950" t="str">
            <v>GLM</v>
          </cell>
          <cell r="C2950" t="str">
            <v>* * * Requires Special Provision * * *</v>
          </cell>
        </row>
        <row r="2951">
          <cell r="A2951" t="str">
            <v>662-8416</v>
          </cell>
          <cell r="B2951" t="str">
            <v>GLF</v>
          </cell>
          <cell r="C2951" t="str">
            <v>* * * Requires Special Provision * * *</v>
          </cell>
        </row>
        <row r="2952">
          <cell r="A2952" t="str">
            <v>662-8417</v>
          </cell>
          <cell r="B2952" t="str">
            <v>GLM</v>
          </cell>
          <cell r="C2952" t="str">
            <v>* * * Requires Special Provision * * *</v>
          </cell>
        </row>
        <row r="2953">
          <cell r="A2953" t="str">
            <v>662-8420</v>
          </cell>
          <cell r="B2953" t="str">
            <v>GLF</v>
          </cell>
          <cell r="C2953" t="str">
            <v>* * * Requires Special Provision * * *</v>
          </cell>
        </row>
        <row r="2954">
          <cell r="A2954" t="str">
            <v>662-8421</v>
          </cell>
          <cell r="B2954" t="str">
            <v>GLF</v>
          </cell>
          <cell r="C2954" t="str">
            <v>* * * Requires Special Provision * * *</v>
          </cell>
        </row>
        <row r="2955">
          <cell r="A2955" t="str">
            <v>662-8422</v>
          </cell>
          <cell r="B2955" t="str">
            <v>GLM</v>
          </cell>
          <cell r="C2955" t="str">
            <v>* * * Requires Special Provision * * *</v>
          </cell>
        </row>
        <row r="2956">
          <cell r="A2956" t="str">
            <v>662-8423</v>
          </cell>
          <cell r="B2956" t="str">
            <v>GLM</v>
          </cell>
          <cell r="C2956" t="str">
            <v>* * * Requires Special Provision * * *</v>
          </cell>
        </row>
        <row r="2957">
          <cell r="A2957" t="str">
            <v>662-8424</v>
          </cell>
          <cell r="B2957" t="str">
            <v>GLF</v>
          </cell>
          <cell r="C2957" t="str">
            <v>* * * Requires Special Provision * * *</v>
          </cell>
        </row>
        <row r="2958">
          <cell r="A2958" t="str">
            <v>662-8425</v>
          </cell>
          <cell r="B2958" t="str">
            <v>GLM</v>
          </cell>
          <cell r="C2958" t="str">
            <v>* * * Requires Special Provision * * *</v>
          </cell>
        </row>
        <row r="2959">
          <cell r="A2959" t="str">
            <v>662-8427</v>
          </cell>
          <cell r="B2959" t="str">
            <v>LF</v>
          </cell>
          <cell r="C2959" t="str">
            <v>* * * Requires Special Provision * * *</v>
          </cell>
        </row>
        <row r="2960">
          <cell r="A2960" t="str">
            <v>662-8430</v>
          </cell>
          <cell r="B2960" t="str">
            <v>SY</v>
          </cell>
          <cell r="C2960" t="str">
            <v>* * * Requires Special Provision * * *</v>
          </cell>
        </row>
        <row r="2961">
          <cell r="A2961" t="str">
            <v>662-8431</v>
          </cell>
          <cell r="B2961" t="str">
            <v>SY</v>
          </cell>
          <cell r="C2961" t="str">
            <v>* * * Requires Special Provision * * *</v>
          </cell>
        </row>
        <row r="2962">
          <cell r="A2962" t="str">
            <v>662-8500</v>
          </cell>
          <cell r="B2962" t="str">
            <v>EA</v>
          </cell>
          <cell r="C2962" t="str">
            <v>* * * Requires Special Provision * * *</v>
          </cell>
        </row>
        <row r="2963">
          <cell r="A2963" t="str">
            <v>662-8502</v>
          </cell>
          <cell r="B2963" t="str">
            <v>EA</v>
          </cell>
          <cell r="C2963" t="str">
            <v>* * * Requires Special Provision * * *</v>
          </cell>
        </row>
        <row r="2964">
          <cell r="A2964" t="str">
            <v>662-8504</v>
          </cell>
          <cell r="B2964" t="str">
            <v>EA</v>
          </cell>
          <cell r="C2964" t="str">
            <v>* * * Requires Special Provision * * *</v>
          </cell>
        </row>
        <row r="2965">
          <cell r="A2965" t="str">
            <v>662-8506</v>
          </cell>
          <cell r="B2965" t="str">
            <v>EA</v>
          </cell>
          <cell r="C2965" t="str">
            <v>* * * Requires Special Provision * * *</v>
          </cell>
        </row>
        <row r="2966">
          <cell r="A2966" t="str">
            <v>662-8508</v>
          </cell>
          <cell r="B2966" t="str">
            <v>EA</v>
          </cell>
          <cell r="C2966" t="str">
            <v>* * * Requires Special Provision * * *</v>
          </cell>
        </row>
        <row r="2967">
          <cell r="A2967" t="str">
            <v>662-8509</v>
          </cell>
          <cell r="B2967" t="str">
            <v>EA</v>
          </cell>
          <cell r="C2967" t="str">
            <v>* * * Requires Special Provision * * *</v>
          </cell>
        </row>
        <row r="2968">
          <cell r="A2968" t="str">
            <v>662-8510</v>
          </cell>
          <cell r="B2968" t="str">
            <v>EA</v>
          </cell>
          <cell r="C2968" t="str">
            <v>* * * Requires Special Provision * * *</v>
          </cell>
        </row>
        <row r="2969">
          <cell r="A2969" t="str">
            <v>662-8511</v>
          </cell>
          <cell r="B2969" t="str">
            <v>EA</v>
          </cell>
          <cell r="C2969" t="str">
            <v>* * * Requires Special Provision * * *</v>
          </cell>
        </row>
        <row r="2970">
          <cell r="A2970" t="str">
            <v>662-8512</v>
          </cell>
          <cell r="B2970" t="str">
            <v>EA</v>
          </cell>
          <cell r="C2970" t="str">
            <v>* * * Requires Special Provision * * *</v>
          </cell>
        </row>
        <row r="2971">
          <cell r="A2971" t="str">
            <v>662-8514</v>
          </cell>
          <cell r="B2971" t="str">
            <v>EA</v>
          </cell>
          <cell r="C2971" t="str">
            <v>* * * Requires Special Provision * * *</v>
          </cell>
        </row>
        <row r="2972">
          <cell r="A2972" t="str">
            <v>662-8516</v>
          </cell>
          <cell r="B2972" t="str">
            <v>EA</v>
          </cell>
          <cell r="C2972" t="str">
            <v>* * * Requires Special Provision * * *</v>
          </cell>
        </row>
        <row r="2973">
          <cell r="A2973" t="str">
            <v>662-8518</v>
          </cell>
          <cell r="B2973" t="str">
            <v>EA</v>
          </cell>
          <cell r="C2973" t="str">
            <v>* * * Requires Special Provision * * *</v>
          </cell>
        </row>
        <row r="2974">
          <cell r="A2974" t="str">
            <v>662-8520</v>
          </cell>
          <cell r="B2974" t="str">
            <v>EA</v>
          </cell>
          <cell r="C2974" t="str">
            <v>* * * Requires Special Provision * * *</v>
          </cell>
        </row>
        <row r="2975">
          <cell r="A2975" t="str">
            <v>662-8522</v>
          </cell>
          <cell r="B2975" t="str">
            <v>EA</v>
          </cell>
          <cell r="C2975" t="str">
            <v>* * * Requires Special Provision * * *</v>
          </cell>
        </row>
        <row r="2976">
          <cell r="A2976" t="str">
            <v>662-8524</v>
          </cell>
          <cell r="B2976" t="str">
            <v>EA</v>
          </cell>
          <cell r="C2976" t="str">
            <v>* * * Requires Special Provision * * *</v>
          </cell>
        </row>
        <row r="2977">
          <cell r="A2977" t="str">
            <v>662-8526</v>
          </cell>
          <cell r="B2977" t="str">
            <v>EA</v>
          </cell>
          <cell r="C2977" t="str">
            <v>* * * Requires Special Provision * * *</v>
          </cell>
        </row>
        <row r="2978">
          <cell r="A2978" t="str">
            <v>662-8528</v>
          </cell>
          <cell r="B2978" t="str">
            <v>EA</v>
          </cell>
          <cell r="C2978" t="str">
            <v>* * * Requires Special Provision * * *</v>
          </cell>
        </row>
        <row r="2979">
          <cell r="A2979" t="str">
            <v>662-8530</v>
          </cell>
          <cell r="B2979" t="str">
            <v>EA</v>
          </cell>
          <cell r="C2979" t="str">
            <v>* * * Requires Special Provision * * *</v>
          </cell>
        </row>
        <row r="2980">
          <cell r="A2980" t="str">
            <v>662-8532</v>
          </cell>
          <cell r="B2980" t="str">
            <v>EA</v>
          </cell>
          <cell r="C2980" t="str">
            <v>* * * Requires Special Provision * * *</v>
          </cell>
        </row>
        <row r="2981">
          <cell r="A2981" t="str">
            <v>662-8534</v>
          </cell>
          <cell r="B2981" t="str">
            <v>EA</v>
          </cell>
          <cell r="C2981" t="str">
            <v>* * * Requires Special Provision * * *</v>
          </cell>
        </row>
        <row r="2982">
          <cell r="A2982" t="str">
            <v>662-8536</v>
          </cell>
          <cell r="B2982" t="str">
            <v>EA</v>
          </cell>
          <cell r="C2982" t="str">
            <v>* * * Requires Special Provision * * *</v>
          </cell>
        </row>
        <row r="2983">
          <cell r="A2983" t="str">
            <v>662-8538</v>
          </cell>
          <cell r="B2983" t="str">
            <v>EA</v>
          </cell>
          <cell r="C2983" t="str">
            <v>* * * Requires Special Provision * * *</v>
          </cell>
        </row>
        <row r="2984">
          <cell r="A2984" t="str">
            <v>662-8540</v>
          </cell>
          <cell r="B2984" t="str">
            <v>EA</v>
          </cell>
          <cell r="C2984" t="str">
            <v>* * * Requires Special Provision * * *</v>
          </cell>
        </row>
        <row r="2985">
          <cell r="A2985" t="str">
            <v>662-8542</v>
          </cell>
          <cell r="B2985" t="str">
            <v>EA</v>
          </cell>
          <cell r="C2985" t="str">
            <v>* * * Requires Special Provision * * *</v>
          </cell>
        </row>
        <row r="2986">
          <cell r="A2986" t="str">
            <v>662-8544</v>
          </cell>
          <cell r="B2986" t="str">
            <v>EA</v>
          </cell>
          <cell r="C2986" t="str">
            <v>* * * Requires Special Provision * * *</v>
          </cell>
        </row>
        <row r="2987">
          <cell r="A2987" t="str">
            <v>662-8546</v>
          </cell>
          <cell r="B2987" t="str">
            <v>EA</v>
          </cell>
          <cell r="C2987" t="str">
            <v>* * * Requires Special Provision * * *</v>
          </cell>
        </row>
        <row r="2988">
          <cell r="A2988" t="str">
            <v>662-8548</v>
          </cell>
          <cell r="B2988" t="str">
            <v>EA</v>
          </cell>
          <cell r="C2988" t="str">
            <v>* * * Requires Special Provision * * *</v>
          </cell>
        </row>
        <row r="2989">
          <cell r="A2989" t="str">
            <v>662-8550</v>
          </cell>
          <cell r="B2989" t="str">
            <v>EA</v>
          </cell>
          <cell r="C2989" t="str">
            <v>* * * Requires Special Provision * * *</v>
          </cell>
        </row>
        <row r="2990">
          <cell r="A2990" t="str">
            <v>662-8552</v>
          </cell>
          <cell r="B2990" t="str">
            <v>EA</v>
          </cell>
          <cell r="C2990" t="str">
            <v>* * * Requires Special Provision * * *</v>
          </cell>
        </row>
        <row r="2991">
          <cell r="A2991" t="str">
            <v>663-0100</v>
          </cell>
          <cell r="B2991" t="str">
            <v>LF</v>
          </cell>
          <cell r="C2991" t="str">
            <v>* * * Requires Special Provision * * *</v>
          </cell>
        </row>
        <row r="2992">
          <cell r="A2992" t="str">
            <v>663-0105</v>
          </cell>
          <cell r="B2992" t="str">
            <v>LF</v>
          </cell>
          <cell r="C2992" t="str">
            <v>* * * Requires Special Provision * * *</v>
          </cell>
        </row>
        <row r="2993">
          <cell r="A2993" t="str">
            <v>663-0150</v>
          </cell>
          <cell r="B2993" t="str">
            <v>LF</v>
          </cell>
          <cell r="C2993" t="str">
            <v>* * * Requires Special Provision * * *</v>
          </cell>
        </row>
        <row r="2994">
          <cell r="A2994" t="str">
            <v>663-0155</v>
          </cell>
          <cell r="B2994" t="str">
            <v>LF</v>
          </cell>
          <cell r="C2994" t="str">
            <v>* * * Requires Special Provision * * *</v>
          </cell>
        </row>
        <row r="2995">
          <cell r="A2995" t="str">
            <v>663-0175</v>
          </cell>
          <cell r="B2995" t="str">
            <v>LF</v>
          </cell>
          <cell r="C2995" t="str">
            <v>* * * Requires Special Provision * * *</v>
          </cell>
        </row>
        <row r="2996">
          <cell r="A2996" t="str">
            <v>663-0180</v>
          </cell>
          <cell r="B2996" t="str">
            <v>LF</v>
          </cell>
          <cell r="C2996" t="str">
            <v>* * * Requires Special Provision * * *</v>
          </cell>
        </row>
        <row r="2997">
          <cell r="A2997" t="str">
            <v>663-0200</v>
          </cell>
          <cell r="B2997" t="str">
            <v>LF</v>
          </cell>
          <cell r="C2997" t="str">
            <v>* * * Requires Special Provision * * *</v>
          </cell>
        </row>
        <row r="2998">
          <cell r="A2998" t="str">
            <v>663-0205</v>
          </cell>
          <cell r="B2998" t="str">
            <v>LF</v>
          </cell>
          <cell r="C2998" t="str">
            <v>* * * Requires Special Provision * * *</v>
          </cell>
        </row>
        <row r="2999">
          <cell r="A2999" t="str">
            <v>663-0250</v>
          </cell>
          <cell r="B2999" t="str">
            <v>LF</v>
          </cell>
          <cell r="C2999" t="str">
            <v>* * * Requires Special Provision * * *</v>
          </cell>
        </row>
        <row r="3000">
          <cell r="A3000" t="str">
            <v>663-0255</v>
          </cell>
          <cell r="B3000" t="str">
            <v>LF</v>
          </cell>
          <cell r="C3000" t="str">
            <v>* * * Requires Special Provision * * *</v>
          </cell>
        </row>
        <row r="3001">
          <cell r="A3001" t="str">
            <v>663-0300</v>
          </cell>
          <cell r="B3001" t="str">
            <v>LF</v>
          </cell>
          <cell r="C3001" t="str">
            <v>* * * Requires Special Provision * * *</v>
          </cell>
        </row>
        <row r="3002">
          <cell r="A3002" t="str">
            <v>663-0305</v>
          </cell>
          <cell r="B3002" t="str">
            <v>LF</v>
          </cell>
          <cell r="C3002" t="str">
            <v>* * * Requires Special Provision * * *</v>
          </cell>
        </row>
        <row r="3003">
          <cell r="A3003" t="str">
            <v>663-0350</v>
          </cell>
          <cell r="B3003" t="str">
            <v>LF</v>
          </cell>
          <cell r="C3003" t="str">
            <v>* * * Requires Special Provision * * *</v>
          </cell>
        </row>
        <row r="3004">
          <cell r="A3004" t="str">
            <v>663-0400</v>
          </cell>
          <cell r="B3004" t="str">
            <v>LF</v>
          </cell>
          <cell r="C3004" t="str">
            <v>* * * Requires Special Provision * * *</v>
          </cell>
        </row>
        <row r="3005">
          <cell r="A3005" t="str">
            <v>664-0100</v>
          </cell>
          <cell r="B3005" t="str">
            <v>LF</v>
          </cell>
          <cell r="C3005" t="str">
            <v>* * * Requires Special Provision * * *</v>
          </cell>
        </row>
        <row r="3006">
          <cell r="A3006" t="str">
            <v>664-0102</v>
          </cell>
          <cell r="B3006" t="str">
            <v>L S</v>
          </cell>
          <cell r="C3006" t="str">
            <v>* * * Requires Special Provision * * *</v>
          </cell>
        </row>
        <row r="3007">
          <cell r="A3007" t="str">
            <v>664-0150</v>
          </cell>
          <cell r="B3007" t="str">
            <v>LF</v>
          </cell>
          <cell r="C3007" t="str">
            <v>* * * Requires Special Provision * * *</v>
          </cell>
        </row>
        <row r="3008">
          <cell r="A3008" t="str">
            <v>664-0155</v>
          </cell>
          <cell r="B3008" t="str">
            <v>LF</v>
          </cell>
          <cell r="C3008" t="str">
            <v>* * * Requires Special Provision * * *</v>
          </cell>
        </row>
        <row r="3009">
          <cell r="A3009" t="str">
            <v>664-0200</v>
          </cell>
          <cell r="B3009" t="str">
            <v>LF</v>
          </cell>
          <cell r="C3009" t="str">
            <v>* * * Requires Special Provision * * *</v>
          </cell>
        </row>
        <row r="3010">
          <cell r="A3010" t="str">
            <v>664-0300</v>
          </cell>
          <cell r="B3010" t="str">
            <v>LF</v>
          </cell>
          <cell r="C3010" t="str">
            <v>* * * Requires Special Provision * * *</v>
          </cell>
        </row>
        <row r="3011">
          <cell r="A3011" t="str">
            <v>664-0310</v>
          </cell>
          <cell r="B3011" t="str">
            <v>LF</v>
          </cell>
          <cell r="C3011" t="str">
            <v>* * * Requires Special Provision * * *</v>
          </cell>
        </row>
        <row r="3012">
          <cell r="A3012" t="str">
            <v>664-0400</v>
          </cell>
          <cell r="B3012" t="str">
            <v>LF</v>
          </cell>
          <cell r="C3012" t="str">
            <v>* * * Requires Special Provision * * *</v>
          </cell>
        </row>
        <row r="3013">
          <cell r="A3013" t="str">
            <v>664-0402</v>
          </cell>
          <cell r="B3013" t="str">
            <v>L S</v>
          </cell>
          <cell r="C3013" t="str">
            <v>* * * Requires Special Provision * * *</v>
          </cell>
        </row>
        <row r="3014">
          <cell r="A3014" t="str">
            <v>664-0450</v>
          </cell>
          <cell r="B3014" t="str">
            <v>LF</v>
          </cell>
          <cell r="C3014" t="str">
            <v>* * * Requires Special Provision * * *</v>
          </cell>
        </row>
        <row r="3015">
          <cell r="A3015" t="str">
            <v>664-0455</v>
          </cell>
          <cell r="B3015" t="str">
            <v>LF</v>
          </cell>
          <cell r="C3015" t="str">
            <v>* * * Requires Special Provision * * *</v>
          </cell>
        </row>
        <row r="3016">
          <cell r="A3016" t="str">
            <v>664-0500</v>
          </cell>
          <cell r="B3016" t="str">
            <v>LF</v>
          </cell>
          <cell r="C3016" t="str">
            <v>* * * Requires Special Provision * * *</v>
          </cell>
        </row>
        <row r="3017">
          <cell r="A3017" t="str">
            <v>664-0600</v>
          </cell>
          <cell r="B3017" t="str">
            <v>LF</v>
          </cell>
          <cell r="C3017" t="str">
            <v>* * * Requires Special Provision * * *</v>
          </cell>
        </row>
        <row r="3018">
          <cell r="A3018" t="str">
            <v>664-0610</v>
          </cell>
          <cell r="B3018" t="str">
            <v>LF</v>
          </cell>
          <cell r="C3018" t="str">
            <v>* * * Requires Special Provision * * *</v>
          </cell>
        </row>
        <row r="3019">
          <cell r="A3019" t="str">
            <v>665-0005</v>
          </cell>
          <cell r="B3019" t="str">
            <v>EA</v>
          </cell>
          <cell r="C3019" t="str">
            <v>* * * Requires Special Provision * * *</v>
          </cell>
        </row>
        <row r="3020">
          <cell r="A3020" t="str">
            <v>665-0010</v>
          </cell>
          <cell r="B3020" t="str">
            <v>LF</v>
          </cell>
          <cell r="C3020" t="str">
            <v>* * * Requires Special Provision * * *</v>
          </cell>
        </row>
        <row r="3021">
          <cell r="A3021" t="str">
            <v>665-0015</v>
          </cell>
          <cell r="B3021" t="str">
            <v>LF</v>
          </cell>
          <cell r="C3021" t="str">
            <v>* * * Requires Special Provision * * *</v>
          </cell>
        </row>
        <row r="3022">
          <cell r="A3022" t="str">
            <v>665-0020</v>
          </cell>
          <cell r="B3022" t="str">
            <v>LF</v>
          </cell>
          <cell r="C3022" t="str">
            <v>* * * Requires Special Provision * * *</v>
          </cell>
        </row>
        <row r="3023">
          <cell r="A3023" t="str">
            <v>665-0030</v>
          </cell>
          <cell r="B3023" t="str">
            <v>EA</v>
          </cell>
          <cell r="C3023" t="str">
            <v>* * * Requires Special Provision * * *</v>
          </cell>
        </row>
        <row r="3024">
          <cell r="A3024" t="str">
            <v>665-0040</v>
          </cell>
          <cell r="B3024" t="str">
            <v>EA</v>
          </cell>
          <cell r="C3024" t="str">
            <v>* * * Requires Special Provision * * *</v>
          </cell>
        </row>
        <row r="3025">
          <cell r="A3025" t="str">
            <v>665-0050</v>
          </cell>
          <cell r="B3025" t="str">
            <v>EA</v>
          </cell>
          <cell r="C3025" t="str">
            <v>* * * Requires Special Provision * * *</v>
          </cell>
        </row>
        <row r="3026">
          <cell r="A3026" t="str">
            <v>665-0060</v>
          </cell>
          <cell r="B3026" t="str">
            <v>EA</v>
          </cell>
          <cell r="C3026" t="str">
            <v>* * * Requires Special Provision * * *</v>
          </cell>
        </row>
        <row r="3027">
          <cell r="A3027" t="str">
            <v>665-0070</v>
          </cell>
          <cell r="B3027" t="str">
            <v>EA</v>
          </cell>
          <cell r="C3027" t="str">
            <v>* * * Requires Special Provision * * *</v>
          </cell>
        </row>
        <row r="3028">
          <cell r="A3028" t="str">
            <v>665-0095</v>
          </cell>
          <cell r="B3028" t="str">
            <v>LF</v>
          </cell>
          <cell r="C3028" t="str">
            <v>* * * Requires Special Provision * * *</v>
          </cell>
        </row>
        <row r="3029">
          <cell r="A3029" t="str">
            <v>665-0100</v>
          </cell>
          <cell r="B3029" t="str">
            <v>LF</v>
          </cell>
          <cell r="C3029" t="str">
            <v>* * * Requires Special Provision * * *</v>
          </cell>
        </row>
        <row r="3030">
          <cell r="A3030" t="str">
            <v>665-0102</v>
          </cell>
          <cell r="B3030" t="str">
            <v>LF</v>
          </cell>
          <cell r="C3030" t="str">
            <v>* * * Requires Special Provision * * *</v>
          </cell>
        </row>
        <row r="3031">
          <cell r="A3031" t="str">
            <v>665-0103</v>
          </cell>
          <cell r="B3031" t="str">
            <v>LF</v>
          </cell>
          <cell r="C3031" t="str">
            <v>* * * Requires Special Provision * * *</v>
          </cell>
        </row>
        <row r="3032">
          <cell r="A3032" t="str">
            <v>665-0105</v>
          </cell>
          <cell r="B3032" t="str">
            <v>LF</v>
          </cell>
          <cell r="C3032" t="str">
            <v>* * * Requires Special Provision * * *</v>
          </cell>
        </row>
        <row r="3033">
          <cell r="A3033" t="str">
            <v>665-0110</v>
          </cell>
          <cell r="B3033" t="str">
            <v>LF</v>
          </cell>
          <cell r="C3033" t="str">
            <v>* * * Requires Special Provision * * *</v>
          </cell>
        </row>
        <row r="3034">
          <cell r="A3034" t="str">
            <v>665-0250</v>
          </cell>
          <cell r="B3034" t="str">
            <v>EA</v>
          </cell>
          <cell r="C3034" t="str">
            <v>* * * Requires Special Provision * * *</v>
          </cell>
        </row>
        <row r="3035">
          <cell r="A3035" t="str">
            <v>665-0252</v>
          </cell>
          <cell r="B3035" t="str">
            <v>EA</v>
          </cell>
          <cell r="C3035" t="str">
            <v>* * * Requires Special Provision * * *</v>
          </cell>
        </row>
        <row r="3036">
          <cell r="A3036" t="str">
            <v>665-1000</v>
          </cell>
          <cell r="B3036" t="str">
            <v>EA</v>
          </cell>
          <cell r="C3036" t="str">
            <v>* * * Requires Special Provision * * *</v>
          </cell>
        </row>
        <row r="3037">
          <cell r="A3037" t="str">
            <v>666-0010</v>
          </cell>
          <cell r="B3037" t="str">
            <v>LF</v>
          </cell>
          <cell r="C3037" t="str">
            <v/>
          </cell>
        </row>
        <row r="3038">
          <cell r="A3038" t="str">
            <v>666-0020</v>
          </cell>
          <cell r="B3038" t="str">
            <v>LF</v>
          </cell>
          <cell r="C3038" t="str">
            <v/>
          </cell>
        </row>
        <row r="3039">
          <cell r="A3039" t="str">
            <v>667-1000</v>
          </cell>
          <cell r="B3039" t="str">
            <v>LF</v>
          </cell>
          <cell r="C3039" t="str">
            <v>* * * Requires Special Provision * * *</v>
          </cell>
        </row>
        <row r="3040">
          <cell r="A3040" t="str">
            <v>668-1100</v>
          </cell>
          <cell r="B3040" t="str">
            <v>EA</v>
          </cell>
          <cell r="C3040" t="str">
            <v/>
          </cell>
        </row>
        <row r="3041">
          <cell r="A3041" t="str">
            <v>668-1105</v>
          </cell>
          <cell r="B3041" t="str">
            <v>EA</v>
          </cell>
          <cell r="C3041" t="str">
            <v/>
          </cell>
        </row>
        <row r="3042">
          <cell r="A3042" t="str">
            <v>668-1110</v>
          </cell>
          <cell r="B3042" t="str">
            <v>LF</v>
          </cell>
          <cell r="C3042" t="str">
            <v/>
          </cell>
        </row>
        <row r="3043">
          <cell r="A3043" t="str">
            <v>668-1115</v>
          </cell>
          <cell r="B3043" t="str">
            <v>LF</v>
          </cell>
          <cell r="C3043" t="str">
            <v/>
          </cell>
        </row>
        <row r="3044">
          <cell r="A3044" t="str">
            <v>668-1200</v>
          </cell>
          <cell r="B3044" t="str">
            <v>EA</v>
          </cell>
          <cell r="C3044" t="str">
            <v/>
          </cell>
        </row>
        <row r="3045">
          <cell r="A3045" t="str">
            <v>668-1205</v>
          </cell>
          <cell r="B3045" t="str">
            <v>EA</v>
          </cell>
          <cell r="C3045" t="str">
            <v/>
          </cell>
        </row>
        <row r="3046">
          <cell r="A3046" t="str">
            <v>668-1210</v>
          </cell>
          <cell r="B3046" t="str">
            <v>LF</v>
          </cell>
          <cell r="C3046" t="str">
            <v/>
          </cell>
        </row>
        <row r="3047">
          <cell r="A3047" t="str">
            <v>668-1215</v>
          </cell>
          <cell r="B3047" t="str">
            <v>LF</v>
          </cell>
          <cell r="C3047" t="str">
            <v/>
          </cell>
        </row>
        <row r="3048">
          <cell r="A3048" t="str">
            <v>668-2100</v>
          </cell>
          <cell r="B3048" t="str">
            <v>EA</v>
          </cell>
          <cell r="C3048" t="str">
            <v/>
          </cell>
        </row>
        <row r="3049">
          <cell r="A3049" t="str">
            <v>668-2105</v>
          </cell>
          <cell r="B3049" t="str">
            <v>EA</v>
          </cell>
          <cell r="C3049" t="str">
            <v/>
          </cell>
        </row>
        <row r="3050">
          <cell r="A3050" t="str">
            <v>668-2110</v>
          </cell>
          <cell r="B3050" t="str">
            <v>LF</v>
          </cell>
          <cell r="C3050" t="str">
            <v/>
          </cell>
        </row>
        <row r="3051">
          <cell r="A3051" t="str">
            <v>668-2115</v>
          </cell>
          <cell r="B3051" t="str">
            <v>LF</v>
          </cell>
          <cell r="C3051" t="str">
            <v/>
          </cell>
        </row>
        <row r="3052">
          <cell r="A3052" t="str">
            <v>668-2200</v>
          </cell>
          <cell r="B3052" t="str">
            <v>EA</v>
          </cell>
          <cell r="C3052" t="str">
            <v/>
          </cell>
        </row>
        <row r="3053">
          <cell r="A3053" t="str">
            <v>668-2205</v>
          </cell>
          <cell r="B3053" t="str">
            <v>EA</v>
          </cell>
          <cell r="C3053" t="str">
            <v/>
          </cell>
        </row>
        <row r="3054">
          <cell r="A3054" t="str">
            <v>668-2210</v>
          </cell>
          <cell r="B3054" t="str">
            <v>LF</v>
          </cell>
          <cell r="C3054" t="str">
            <v/>
          </cell>
        </row>
        <row r="3055">
          <cell r="A3055" t="str">
            <v>668-2215</v>
          </cell>
          <cell r="B3055" t="str">
            <v>LF</v>
          </cell>
          <cell r="C3055" t="str">
            <v/>
          </cell>
        </row>
        <row r="3056">
          <cell r="A3056" t="str">
            <v>668-2231</v>
          </cell>
          <cell r="B3056" t="str">
            <v>EA</v>
          </cell>
          <cell r="C3056" t="str">
            <v/>
          </cell>
        </row>
        <row r="3057">
          <cell r="A3057" t="str">
            <v>668-2233</v>
          </cell>
          <cell r="B3057" t="str">
            <v>EA</v>
          </cell>
          <cell r="C3057" t="str">
            <v/>
          </cell>
        </row>
        <row r="3058">
          <cell r="A3058" t="str">
            <v>668-2234</v>
          </cell>
          <cell r="B3058" t="str">
            <v>LF</v>
          </cell>
          <cell r="C3058" t="str">
            <v/>
          </cell>
        </row>
        <row r="3059">
          <cell r="A3059" t="str">
            <v>668-3300</v>
          </cell>
          <cell r="B3059" t="str">
            <v>EA</v>
          </cell>
          <cell r="C3059" t="str">
            <v/>
          </cell>
        </row>
        <row r="3060">
          <cell r="A3060" t="str">
            <v>668-3311</v>
          </cell>
          <cell r="B3060" t="str">
            <v>LF</v>
          </cell>
          <cell r="C3060" t="str">
            <v/>
          </cell>
        </row>
        <row r="3061">
          <cell r="A3061" t="str">
            <v>668-3312</v>
          </cell>
          <cell r="B3061" t="str">
            <v>LF</v>
          </cell>
          <cell r="C3061" t="str">
            <v/>
          </cell>
        </row>
        <row r="3062">
          <cell r="A3062" t="str">
            <v>668-3313</v>
          </cell>
          <cell r="B3062" t="str">
            <v>LF</v>
          </cell>
          <cell r="C3062" t="str">
            <v/>
          </cell>
        </row>
        <row r="3063">
          <cell r="A3063" t="str">
            <v>668-3314</v>
          </cell>
          <cell r="B3063" t="str">
            <v>LF</v>
          </cell>
          <cell r="C3063" t="str">
            <v/>
          </cell>
        </row>
        <row r="3064">
          <cell r="A3064" t="str">
            <v>668-3400</v>
          </cell>
          <cell r="B3064" t="str">
            <v>EA</v>
          </cell>
          <cell r="C3064" t="str">
            <v/>
          </cell>
        </row>
        <row r="3065">
          <cell r="A3065" t="str">
            <v>668-3411</v>
          </cell>
          <cell r="B3065" t="str">
            <v>LF</v>
          </cell>
          <cell r="C3065" t="str">
            <v/>
          </cell>
        </row>
        <row r="3066">
          <cell r="A3066" t="str">
            <v>668-3412</v>
          </cell>
          <cell r="B3066" t="str">
            <v>LF</v>
          </cell>
          <cell r="C3066" t="str">
            <v/>
          </cell>
        </row>
        <row r="3067">
          <cell r="A3067" t="str">
            <v>668-3413</v>
          </cell>
          <cell r="B3067" t="str">
            <v>LF</v>
          </cell>
          <cell r="C3067" t="str">
            <v/>
          </cell>
        </row>
        <row r="3068">
          <cell r="A3068" t="str">
            <v>668-3414</v>
          </cell>
          <cell r="B3068" t="str">
            <v>LF</v>
          </cell>
          <cell r="C3068" t="str">
            <v/>
          </cell>
        </row>
        <row r="3069">
          <cell r="A3069" t="str">
            <v>668-3430</v>
          </cell>
          <cell r="B3069" t="str">
            <v>EA</v>
          </cell>
          <cell r="C3069" t="str">
            <v>* * * Requires Special Provision * * *</v>
          </cell>
        </row>
        <row r="3070">
          <cell r="A3070" t="str">
            <v>668-4300</v>
          </cell>
          <cell r="B3070" t="str">
            <v>EA</v>
          </cell>
          <cell r="C3070" t="str">
            <v/>
          </cell>
        </row>
        <row r="3071">
          <cell r="A3071" t="str">
            <v>668-4311</v>
          </cell>
          <cell r="B3071" t="str">
            <v>LF</v>
          </cell>
          <cell r="C3071" t="str">
            <v/>
          </cell>
        </row>
        <row r="3072">
          <cell r="A3072" t="str">
            <v>668-4312</v>
          </cell>
          <cell r="B3072" t="str">
            <v>LF</v>
          </cell>
          <cell r="C3072" t="str">
            <v/>
          </cell>
        </row>
        <row r="3073">
          <cell r="A3073" t="str">
            <v>668-4313</v>
          </cell>
          <cell r="B3073" t="str">
            <v>LF</v>
          </cell>
          <cell r="C3073" t="str">
            <v/>
          </cell>
        </row>
        <row r="3074">
          <cell r="A3074" t="str">
            <v>668-4314</v>
          </cell>
          <cell r="B3074" t="str">
            <v>LF</v>
          </cell>
          <cell r="C3074" t="str">
            <v/>
          </cell>
        </row>
        <row r="3075">
          <cell r="A3075" t="str">
            <v>668-4400</v>
          </cell>
          <cell r="B3075" t="str">
            <v>EA</v>
          </cell>
          <cell r="C3075" t="str">
            <v/>
          </cell>
        </row>
        <row r="3076">
          <cell r="A3076" t="str">
            <v>668-4411</v>
          </cell>
          <cell r="B3076" t="str">
            <v>LF</v>
          </cell>
          <cell r="C3076" t="str">
            <v/>
          </cell>
        </row>
        <row r="3077">
          <cell r="A3077" t="str">
            <v>668-4412</v>
          </cell>
          <cell r="B3077" t="str">
            <v>LF</v>
          </cell>
          <cell r="C3077" t="str">
            <v/>
          </cell>
        </row>
        <row r="3078">
          <cell r="A3078" t="str">
            <v>668-4413</v>
          </cell>
          <cell r="B3078" t="str">
            <v>LF</v>
          </cell>
          <cell r="C3078" t="str">
            <v/>
          </cell>
        </row>
        <row r="3079">
          <cell r="A3079" t="str">
            <v>668-4414</v>
          </cell>
          <cell r="B3079" t="str">
            <v>LF</v>
          </cell>
          <cell r="C3079" t="str">
            <v/>
          </cell>
        </row>
        <row r="3080">
          <cell r="A3080" t="str">
            <v>668-4415</v>
          </cell>
          <cell r="B3080" t="str">
            <v>LF</v>
          </cell>
          <cell r="C3080" t="str">
            <v/>
          </cell>
        </row>
        <row r="3081">
          <cell r="A3081" t="str">
            <v>668-5000</v>
          </cell>
          <cell r="B3081" t="str">
            <v>EA</v>
          </cell>
          <cell r="C3081" t="str">
            <v/>
          </cell>
        </row>
        <row r="3082">
          <cell r="A3082" t="str">
            <v>668-5005</v>
          </cell>
          <cell r="B3082" t="str">
            <v>EA</v>
          </cell>
          <cell r="C3082" t="str">
            <v>* * * Requires Special Provision * * *</v>
          </cell>
        </row>
        <row r="3083">
          <cell r="A3083" t="str">
            <v>668-5020</v>
          </cell>
          <cell r="B3083" t="str">
            <v>EA</v>
          </cell>
          <cell r="C3083" t="str">
            <v>* * * Requires Special Provision * * *</v>
          </cell>
        </row>
        <row r="3084">
          <cell r="A3084" t="str">
            <v>668-6000</v>
          </cell>
          <cell r="B3084" t="str">
            <v>EA</v>
          </cell>
          <cell r="C3084" t="str">
            <v/>
          </cell>
        </row>
        <row r="3085">
          <cell r="A3085" t="str">
            <v>668-6104</v>
          </cell>
          <cell r="B3085" t="str">
            <v>LF</v>
          </cell>
          <cell r="C3085" t="str">
            <v>* * * Requires Special Provision * * *</v>
          </cell>
        </row>
        <row r="3086">
          <cell r="A3086" t="str">
            <v>668-6106</v>
          </cell>
          <cell r="B3086" t="str">
            <v>LF</v>
          </cell>
          <cell r="C3086" t="str">
            <v>* * * Requires Special Provision * * *</v>
          </cell>
        </row>
        <row r="3087">
          <cell r="A3087" t="str">
            <v>668-6110</v>
          </cell>
          <cell r="B3087" t="str">
            <v>LF</v>
          </cell>
          <cell r="C3087" t="str">
            <v>* * * Requires Special Provision * * *</v>
          </cell>
        </row>
        <row r="3088">
          <cell r="A3088" t="str">
            <v>668-6112</v>
          </cell>
          <cell r="B3088" t="str">
            <v>LF</v>
          </cell>
          <cell r="C3088" t="str">
            <v>* * * Requires Special Provision * * *</v>
          </cell>
        </row>
        <row r="3089">
          <cell r="A3089" t="str">
            <v>668-6115</v>
          </cell>
          <cell r="B3089" t="str">
            <v>LF</v>
          </cell>
          <cell r="C3089" t="str">
            <v>* * * Requires Special Provision * * *</v>
          </cell>
        </row>
        <row r="3090">
          <cell r="A3090" t="str">
            <v>668-7000</v>
          </cell>
          <cell r="B3090" t="str">
            <v>EA</v>
          </cell>
          <cell r="C3090" t="str">
            <v/>
          </cell>
        </row>
        <row r="3091">
          <cell r="A3091" t="str">
            <v>668-7004</v>
          </cell>
          <cell r="B3091" t="str">
            <v>EA</v>
          </cell>
          <cell r="C3091" t="str">
            <v/>
          </cell>
        </row>
        <row r="3092">
          <cell r="A3092" t="str">
            <v>668-7008</v>
          </cell>
          <cell r="B3092" t="str">
            <v>EA</v>
          </cell>
          <cell r="C3092" t="str">
            <v/>
          </cell>
        </row>
        <row r="3093">
          <cell r="A3093" t="str">
            <v>668-7012</v>
          </cell>
          <cell r="B3093" t="str">
            <v>EA</v>
          </cell>
          <cell r="C3093" t="str">
            <v/>
          </cell>
        </row>
        <row r="3094">
          <cell r="A3094" t="str">
            <v>668-7015</v>
          </cell>
          <cell r="B3094" t="str">
            <v>EA</v>
          </cell>
          <cell r="C3094" t="str">
            <v/>
          </cell>
        </row>
        <row r="3095">
          <cell r="A3095" t="str">
            <v>668-7018</v>
          </cell>
          <cell r="B3095" t="str">
            <v>EA</v>
          </cell>
          <cell r="C3095" t="str">
            <v/>
          </cell>
        </row>
        <row r="3096">
          <cell r="A3096" t="str">
            <v>668-7024</v>
          </cell>
          <cell r="B3096" t="str">
            <v>EA</v>
          </cell>
          <cell r="C3096" t="str">
            <v/>
          </cell>
        </row>
        <row r="3097">
          <cell r="A3097" t="str">
            <v>668-8011</v>
          </cell>
          <cell r="B3097" t="str">
            <v>SF</v>
          </cell>
          <cell r="C3097" t="str">
            <v/>
          </cell>
        </row>
        <row r="3098">
          <cell r="A3098" t="str">
            <v>668-8012</v>
          </cell>
          <cell r="B3098" t="str">
            <v>SF</v>
          </cell>
          <cell r="C3098" t="str">
            <v/>
          </cell>
        </row>
        <row r="3099">
          <cell r="A3099" t="str">
            <v>668-8013</v>
          </cell>
          <cell r="B3099" t="str">
            <v>SF</v>
          </cell>
          <cell r="C3099" t="str">
            <v/>
          </cell>
        </row>
        <row r="3100">
          <cell r="A3100" t="str">
            <v>668-8014</v>
          </cell>
          <cell r="B3100" t="str">
            <v>SF</v>
          </cell>
          <cell r="C3100" t="str">
            <v/>
          </cell>
        </row>
        <row r="3101">
          <cell r="A3101" t="str">
            <v>668-8015</v>
          </cell>
          <cell r="B3101" t="str">
            <v>SF</v>
          </cell>
          <cell r="C3101" t="str">
            <v/>
          </cell>
        </row>
        <row r="3102">
          <cell r="A3102" t="str">
            <v>668-9800</v>
          </cell>
          <cell r="B3102" t="str">
            <v>EA</v>
          </cell>
          <cell r="C3102" t="str">
            <v/>
          </cell>
        </row>
        <row r="3103">
          <cell r="A3103" t="str">
            <v>670-0000</v>
          </cell>
          <cell r="B3103" t="str">
            <v>$</v>
          </cell>
          <cell r="C3103" t="str">
            <v/>
          </cell>
        </row>
        <row r="3104">
          <cell r="A3104" t="str">
            <v>670-0125</v>
          </cell>
          <cell r="B3104" t="str">
            <v>EA</v>
          </cell>
          <cell r="C3104" t="str">
            <v>* * * Requires Special Provision * * *</v>
          </cell>
        </row>
        <row r="3105">
          <cell r="A3105" t="str">
            <v>670-0500</v>
          </cell>
          <cell r="B3105" t="str">
            <v>EA</v>
          </cell>
          <cell r="C3105" t="str">
            <v>* * * Requires Special Provision * * *</v>
          </cell>
        </row>
        <row r="3106">
          <cell r="A3106" t="str">
            <v>670-0505</v>
          </cell>
          <cell r="B3106" t="str">
            <v>EA</v>
          </cell>
          <cell r="C3106" t="str">
            <v>* * * Requires Special Provision * * *</v>
          </cell>
        </row>
        <row r="3107">
          <cell r="A3107" t="str">
            <v>670-0510</v>
          </cell>
          <cell r="B3107" t="str">
            <v>EA</v>
          </cell>
          <cell r="C3107" t="str">
            <v>* * * Requires Special Provision * * *</v>
          </cell>
        </row>
        <row r="3108">
          <cell r="A3108" t="str">
            <v>670-0515</v>
          </cell>
          <cell r="B3108" t="str">
            <v>EA</v>
          </cell>
          <cell r="C3108" t="str">
            <v>* * * Requires Special Provision * * *</v>
          </cell>
        </row>
        <row r="3109">
          <cell r="A3109" t="str">
            <v>670-0520</v>
          </cell>
          <cell r="B3109" t="str">
            <v>EA</v>
          </cell>
          <cell r="C3109" t="str">
            <v>* * * Requires Special Provision * * *</v>
          </cell>
        </row>
        <row r="3110">
          <cell r="A3110" t="str">
            <v>670-0525</v>
          </cell>
          <cell r="B3110" t="str">
            <v>EA</v>
          </cell>
          <cell r="C3110" t="str">
            <v>* * * Requires Special Provision * * *</v>
          </cell>
        </row>
        <row r="3111">
          <cell r="A3111" t="str">
            <v>670-0535</v>
          </cell>
          <cell r="B3111" t="str">
            <v>EA</v>
          </cell>
          <cell r="C3111" t="str">
            <v>* * * Requires Special Provision * * *</v>
          </cell>
        </row>
        <row r="3112">
          <cell r="A3112" t="str">
            <v>670-0565</v>
          </cell>
          <cell r="B3112" t="str">
            <v>EA</v>
          </cell>
          <cell r="C3112" t="str">
            <v>* * * Requires Special Provision * * *</v>
          </cell>
        </row>
        <row r="3113">
          <cell r="A3113" t="str">
            <v>670-0595</v>
          </cell>
          <cell r="B3113" t="str">
            <v>EA</v>
          </cell>
          <cell r="C3113" t="str">
            <v>* * * Requires Special Provision * * *</v>
          </cell>
        </row>
        <row r="3114">
          <cell r="A3114" t="str">
            <v>670-0700</v>
          </cell>
          <cell r="B3114" t="str">
            <v>EA</v>
          </cell>
          <cell r="C3114" t="str">
            <v>* * * Requires Special Provision * * *</v>
          </cell>
        </row>
        <row r="3115">
          <cell r="A3115" t="str">
            <v>670-0705</v>
          </cell>
          <cell r="B3115" t="str">
            <v>EA</v>
          </cell>
          <cell r="C3115" t="str">
            <v>* * * Requires Special Provision * * *</v>
          </cell>
        </row>
        <row r="3116">
          <cell r="A3116" t="str">
            <v>670-0710</v>
          </cell>
          <cell r="B3116" t="str">
            <v>EA</v>
          </cell>
          <cell r="C3116" t="str">
            <v>* * * Requires Special Provision * * *</v>
          </cell>
        </row>
        <row r="3117">
          <cell r="A3117" t="str">
            <v>670-0800</v>
          </cell>
          <cell r="B3117" t="str">
            <v>EA</v>
          </cell>
          <cell r="C3117" t="str">
            <v>* * * Requires Special Provision * * *</v>
          </cell>
        </row>
        <row r="3118">
          <cell r="A3118" t="str">
            <v>670-0801</v>
          </cell>
          <cell r="B3118" t="str">
            <v>EA</v>
          </cell>
          <cell r="C3118" t="str">
            <v>* * * Requires Special Provision * * *</v>
          </cell>
        </row>
        <row r="3119">
          <cell r="A3119" t="str">
            <v>670-0802</v>
          </cell>
          <cell r="B3119" t="str">
            <v>EA</v>
          </cell>
          <cell r="C3119" t="str">
            <v>* * * Requires Special Provision * * *</v>
          </cell>
        </row>
        <row r="3120">
          <cell r="A3120" t="str">
            <v>670-0803</v>
          </cell>
          <cell r="B3120" t="str">
            <v>EA</v>
          </cell>
          <cell r="C3120" t="str">
            <v>* * * Requires Special Provision * * *</v>
          </cell>
        </row>
        <row r="3121">
          <cell r="A3121" t="str">
            <v>670-0805</v>
          </cell>
          <cell r="B3121" t="str">
            <v>EA</v>
          </cell>
          <cell r="C3121" t="str">
            <v>* * * Requires Special Provision * * *</v>
          </cell>
        </row>
        <row r="3122">
          <cell r="A3122" t="str">
            <v>670-0810</v>
          </cell>
          <cell r="B3122" t="str">
            <v>EA</v>
          </cell>
          <cell r="C3122" t="str">
            <v>* * * Requires Special Provision * * *</v>
          </cell>
        </row>
        <row r="3123">
          <cell r="A3123" t="str">
            <v>670-0815</v>
          </cell>
          <cell r="B3123" t="str">
            <v>EA</v>
          </cell>
          <cell r="C3123" t="str">
            <v>* * * Requires Special Provision * * *</v>
          </cell>
        </row>
        <row r="3124">
          <cell r="A3124" t="str">
            <v>670-0816</v>
          </cell>
          <cell r="B3124" t="str">
            <v>EA</v>
          </cell>
          <cell r="C3124" t="str">
            <v>* * * Requires Special Provision * * *</v>
          </cell>
        </row>
        <row r="3125">
          <cell r="A3125" t="str">
            <v>670-0817</v>
          </cell>
          <cell r="B3125" t="str">
            <v>EA</v>
          </cell>
          <cell r="C3125" t="str">
            <v>* * * Requires Special Provision * * *</v>
          </cell>
        </row>
        <row r="3126">
          <cell r="A3126" t="str">
            <v>670-0910</v>
          </cell>
          <cell r="B3126" t="str">
            <v>EA</v>
          </cell>
          <cell r="C3126" t="str">
            <v>* * * Requires Special Provision * * *</v>
          </cell>
        </row>
        <row r="3127">
          <cell r="A3127" t="str">
            <v>670-0935</v>
          </cell>
          <cell r="B3127" t="str">
            <v>LF</v>
          </cell>
          <cell r="C3127" t="str">
            <v>* * * Requires Special Provision * * *</v>
          </cell>
        </row>
        <row r="3128">
          <cell r="A3128" t="str">
            <v>670-0940</v>
          </cell>
          <cell r="B3128" t="str">
            <v>LF</v>
          </cell>
          <cell r="C3128" t="str">
            <v>* * * Requires Special Provision * * *</v>
          </cell>
        </row>
        <row r="3129">
          <cell r="A3129" t="str">
            <v>670-0950</v>
          </cell>
          <cell r="B3129" t="str">
            <v>EA</v>
          </cell>
          <cell r="C3129" t="str">
            <v>* * * Requires Special Provision * * *</v>
          </cell>
        </row>
        <row r="3130">
          <cell r="A3130" t="str">
            <v>670-0955</v>
          </cell>
          <cell r="B3130" t="str">
            <v>EACH</v>
          </cell>
          <cell r="C3130" t="str">
            <v>* * * Requires Special Provision * * *</v>
          </cell>
        </row>
        <row r="3131">
          <cell r="A3131" t="str">
            <v>670-1010</v>
          </cell>
          <cell r="B3131" t="str">
            <v>LF</v>
          </cell>
          <cell r="C3131" t="str">
            <v>* * * Requires Special Provision * * *</v>
          </cell>
        </row>
        <row r="3132">
          <cell r="A3132" t="str">
            <v>670-1015</v>
          </cell>
          <cell r="B3132" t="str">
            <v>LF</v>
          </cell>
          <cell r="C3132" t="str">
            <v>* * * Requires Special Provision * * *</v>
          </cell>
        </row>
        <row r="3133">
          <cell r="A3133" t="str">
            <v>670-1020</v>
          </cell>
          <cell r="B3133" t="str">
            <v>LF</v>
          </cell>
          <cell r="C3133" t="str">
            <v>* * * Requires Special Provision * * *</v>
          </cell>
        </row>
        <row r="3134">
          <cell r="A3134" t="str">
            <v>670-1030</v>
          </cell>
          <cell r="B3134" t="str">
            <v>LF</v>
          </cell>
          <cell r="C3134" t="str">
            <v>* * * Requires Special Provision * * *</v>
          </cell>
        </row>
        <row r="3135">
          <cell r="A3135" t="str">
            <v>670-1040</v>
          </cell>
          <cell r="B3135" t="str">
            <v>LF</v>
          </cell>
          <cell r="C3135" t="str">
            <v>* * * Requires Special Provision * * *</v>
          </cell>
        </row>
        <row r="3136">
          <cell r="A3136" t="str">
            <v>670-1060</v>
          </cell>
          <cell r="B3136" t="str">
            <v>LF</v>
          </cell>
          <cell r="C3136" t="str">
            <v>* * * Requires Special Provision * * *</v>
          </cell>
        </row>
        <row r="3137">
          <cell r="A3137" t="str">
            <v>670-1065</v>
          </cell>
          <cell r="B3137" t="str">
            <v>LF</v>
          </cell>
          <cell r="C3137" t="str">
            <v>* * * Requires Special Provision * * *</v>
          </cell>
        </row>
        <row r="3138">
          <cell r="A3138" t="str">
            <v>670-1067</v>
          </cell>
          <cell r="B3138" t="str">
            <v>LF</v>
          </cell>
          <cell r="C3138" t="str">
            <v>* * * Requires Special Provision * * *</v>
          </cell>
        </row>
        <row r="3139">
          <cell r="A3139" t="str">
            <v>670-1070</v>
          </cell>
          <cell r="B3139" t="str">
            <v>LF</v>
          </cell>
          <cell r="C3139" t="str">
            <v>* * * Requires Special Provision * * *</v>
          </cell>
        </row>
        <row r="3140">
          <cell r="A3140" t="str">
            <v>670-1080</v>
          </cell>
          <cell r="B3140" t="str">
            <v>LF</v>
          </cell>
          <cell r="C3140" t="str">
            <v>* * * Requires Special Provision * * *</v>
          </cell>
        </row>
        <row r="3141">
          <cell r="A3141" t="str">
            <v>670-1085</v>
          </cell>
          <cell r="B3141" t="str">
            <v>LF</v>
          </cell>
          <cell r="C3141" t="str">
            <v>* * * Requires Special Provision * * *</v>
          </cell>
        </row>
        <row r="3142">
          <cell r="A3142" t="str">
            <v>670-1090</v>
          </cell>
          <cell r="B3142" t="str">
            <v>LF</v>
          </cell>
          <cell r="C3142" t="str">
            <v>* * * Requires Special Provision * * *</v>
          </cell>
        </row>
        <row r="3143">
          <cell r="A3143" t="str">
            <v>670-1100</v>
          </cell>
          <cell r="B3143" t="str">
            <v>LF</v>
          </cell>
          <cell r="C3143" t="str">
            <v>* * * Requires Special Provision * * *</v>
          </cell>
        </row>
        <row r="3144">
          <cell r="A3144" t="str">
            <v>670-1120</v>
          </cell>
          <cell r="B3144" t="str">
            <v>LF</v>
          </cell>
          <cell r="C3144" t="str">
            <v>* * * Requires Special Provision * * *</v>
          </cell>
        </row>
        <row r="3145">
          <cell r="A3145" t="str">
            <v>670-1140</v>
          </cell>
          <cell r="B3145" t="str">
            <v>LF</v>
          </cell>
          <cell r="C3145" t="str">
            <v>* * * Requires Special Provision * * *</v>
          </cell>
        </row>
        <row r="3146">
          <cell r="A3146" t="str">
            <v>670-1160</v>
          </cell>
          <cell r="B3146" t="str">
            <v>LF</v>
          </cell>
          <cell r="C3146" t="str">
            <v>* * * Requires Special Provision * * *</v>
          </cell>
        </row>
        <row r="3147">
          <cell r="A3147" t="str">
            <v>670-1180</v>
          </cell>
          <cell r="B3147" t="str">
            <v>LF</v>
          </cell>
          <cell r="C3147" t="str">
            <v>* * * Requires Special Provision * * *</v>
          </cell>
        </row>
        <row r="3148">
          <cell r="A3148" t="str">
            <v>670-1200</v>
          </cell>
          <cell r="B3148" t="str">
            <v>LF</v>
          </cell>
          <cell r="C3148" t="str">
            <v>* * * Requires Special Provision * * *</v>
          </cell>
        </row>
        <row r="3149">
          <cell r="A3149" t="str">
            <v>670-1240</v>
          </cell>
          <cell r="B3149" t="str">
            <v>LF</v>
          </cell>
          <cell r="C3149" t="str">
            <v>* * * Requires Special Provision * * *</v>
          </cell>
        </row>
        <row r="3150">
          <cell r="A3150" t="str">
            <v>670-1330</v>
          </cell>
          <cell r="B3150" t="str">
            <v>LF</v>
          </cell>
          <cell r="C3150" t="str">
            <v>* * * Requires Special Provision * * *</v>
          </cell>
        </row>
        <row r="3151">
          <cell r="A3151" t="str">
            <v>670-1360</v>
          </cell>
          <cell r="B3151" t="str">
            <v>LF</v>
          </cell>
          <cell r="C3151" t="str">
            <v>* * * Requires Special Provision * * *</v>
          </cell>
        </row>
        <row r="3152">
          <cell r="A3152" t="str">
            <v>670-1480</v>
          </cell>
          <cell r="B3152" t="str">
            <v>LF</v>
          </cell>
          <cell r="C3152" t="str">
            <v>* * * Requires Special Provision * * *</v>
          </cell>
        </row>
        <row r="3153">
          <cell r="A3153" t="str">
            <v>670-1490</v>
          </cell>
          <cell r="B3153" t="str">
            <v>EA</v>
          </cell>
          <cell r="C3153" t="str">
            <v>* * * Requires Special Provision * * *</v>
          </cell>
        </row>
        <row r="3154">
          <cell r="A3154" t="str">
            <v>670-1500</v>
          </cell>
          <cell r="B3154" t="str">
            <v>EA</v>
          </cell>
          <cell r="C3154" t="str">
            <v>* * * Requires Special Provision * * *</v>
          </cell>
        </row>
        <row r="3155">
          <cell r="A3155" t="str">
            <v>670-1505</v>
          </cell>
          <cell r="B3155" t="str">
            <v>EA</v>
          </cell>
          <cell r="C3155" t="str">
            <v>* * * Requires Special Provision * * *</v>
          </cell>
        </row>
        <row r="3156">
          <cell r="A3156" t="str">
            <v>670-1508</v>
          </cell>
          <cell r="B3156" t="str">
            <v>EA</v>
          </cell>
          <cell r="C3156" t="str">
            <v>* * * Requires Special Provision * * *</v>
          </cell>
        </row>
        <row r="3157">
          <cell r="A3157" t="str">
            <v>670-1510</v>
          </cell>
          <cell r="B3157" t="str">
            <v>EA</v>
          </cell>
          <cell r="C3157" t="str">
            <v>* * * Requires Special Provision * * *</v>
          </cell>
        </row>
        <row r="3158">
          <cell r="A3158" t="str">
            <v>670-1511</v>
          </cell>
          <cell r="B3158" t="str">
            <v>LF</v>
          </cell>
          <cell r="C3158" t="str">
            <v>* * * Requires Special Provision * * *</v>
          </cell>
        </row>
        <row r="3159">
          <cell r="A3159" t="str">
            <v>670-1513</v>
          </cell>
          <cell r="B3159" t="str">
            <v>EA</v>
          </cell>
          <cell r="C3159" t="str">
            <v>* * * Requires Special Provision * * *</v>
          </cell>
        </row>
        <row r="3160">
          <cell r="A3160" t="str">
            <v>670-1518</v>
          </cell>
          <cell r="B3160" t="str">
            <v>EA</v>
          </cell>
          <cell r="C3160" t="str">
            <v>* * * Requires Special Provision * * *</v>
          </cell>
        </row>
        <row r="3161">
          <cell r="A3161" t="str">
            <v>670-1523</v>
          </cell>
          <cell r="B3161" t="str">
            <v>EA</v>
          </cell>
          <cell r="C3161" t="str">
            <v>* * * Requires Special Provision * * *</v>
          </cell>
        </row>
        <row r="3162">
          <cell r="A3162" t="str">
            <v>670-1528</v>
          </cell>
          <cell r="B3162" t="str">
            <v>EA</v>
          </cell>
          <cell r="C3162" t="str">
            <v>* * * Requires Special Provision * * *</v>
          </cell>
        </row>
        <row r="3163">
          <cell r="A3163" t="str">
            <v>670-1580</v>
          </cell>
          <cell r="B3163" t="str">
            <v>SF</v>
          </cell>
          <cell r="C3163" t="str">
            <v>* * * Requires Special Provision * * *</v>
          </cell>
        </row>
        <row r="3164">
          <cell r="A3164" t="str">
            <v>670-1590</v>
          </cell>
          <cell r="B3164" t="str">
            <v>EA</v>
          </cell>
          <cell r="C3164" t="str">
            <v>* * * Requires Special Provision * * *</v>
          </cell>
        </row>
        <row r="3165">
          <cell r="A3165" t="str">
            <v>670-1600</v>
          </cell>
          <cell r="B3165" t="str">
            <v>EA</v>
          </cell>
          <cell r="C3165" t="str">
            <v>* * * Requires Special Provision * * *</v>
          </cell>
        </row>
        <row r="3166">
          <cell r="A3166" t="str">
            <v>670-1650</v>
          </cell>
          <cell r="B3166" t="str">
            <v>EA</v>
          </cell>
          <cell r="C3166" t="str">
            <v>* * * Requires Special Provision * * *</v>
          </cell>
        </row>
        <row r="3167">
          <cell r="A3167" t="str">
            <v>670-1900</v>
          </cell>
          <cell r="B3167" t="str">
            <v>EA</v>
          </cell>
          <cell r="C3167" t="str">
            <v>* * * Requires Construction Detail * * *</v>
          </cell>
        </row>
        <row r="3168">
          <cell r="A3168" t="str">
            <v>670-2002</v>
          </cell>
          <cell r="B3168" t="str">
            <v>EA</v>
          </cell>
          <cell r="C3168" t="str">
            <v>* * * Requires Construction Detail * * *</v>
          </cell>
        </row>
        <row r="3169">
          <cell r="A3169" t="str">
            <v>670-2003</v>
          </cell>
          <cell r="B3169" t="str">
            <v>EA</v>
          </cell>
          <cell r="C3169" t="str">
            <v>* * * Requires Special Provision * * *</v>
          </cell>
        </row>
        <row r="3170">
          <cell r="A3170" t="str">
            <v>670-2005</v>
          </cell>
          <cell r="B3170" t="str">
            <v>EA</v>
          </cell>
          <cell r="C3170" t="str">
            <v>* * * Requires Special Provision * * *</v>
          </cell>
        </row>
        <row r="3171">
          <cell r="A3171" t="str">
            <v>670-2006</v>
          </cell>
          <cell r="B3171" t="str">
            <v>EA</v>
          </cell>
          <cell r="C3171" t="str">
            <v>* * * Requires Construction Detail * * *</v>
          </cell>
        </row>
        <row r="3172">
          <cell r="A3172" t="str">
            <v>670-2008</v>
          </cell>
          <cell r="B3172" t="str">
            <v>EA</v>
          </cell>
          <cell r="C3172" t="str">
            <v>* * * Requires Special Provision * * *</v>
          </cell>
        </row>
        <row r="3173">
          <cell r="A3173" t="str">
            <v>670-2020</v>
          </cell>
          <cell r="B3173" t="str">
            <v>EA</v>
          </cell>
          <cell r="C3173" t="str">
            <v>* * * Requires Special Provision * * *</v>
          </cell>
        </row>
        <row r="3174">
          <cell r="A3174" t="str">
            <v>670-2040</v>
          </cell>
          <cell r="B3174" t="str">
            <v>EA</v>
          </cell>
          <cell r="C3174" t="str">
            <v>* * * Requires Special Provision * * *</v>
          </cell>
        </row>
        <row r="3175">
          <cell r="A3175" t="str">
            <v>670-2060</v>
          </cell>
          <cell r="B3175" t="str">
            <v>EA</v>
          </cell>
          <cell r="C3175" t="str">
            <v>* * * Requires Special Provision * * *</v>
          </cell>
        </row>
        <row r="3176">
          <cell r="A3176" t="str">
            <v>670-2080</v>
          </cell>
          <cell r="B3176" t="str">
            <v>EA</v>
          </cell>
          <cell r="C3176" t="str">
            <v>* * * Requires Special Provision * * *</v>
          </cell>
        </row>
        <row r="3177">
          <cell r="A3177" t="str">
            <v>670-2100</v>
          </cell>
          <cell r="B3177" t="str">
            <v>EA</v>
          </cell>
          <cell r="C3177" t="str">
            <v>* * * Requires Special Provision * * *</v>
          </cell>
        </row>
        <row r="3178">
          <cell r="A3178" t="str">
            <v>670-2120</v>
          </cell>
          <cell r="B3178" t="str">
            <v>EA</v>
          </cell>
          <cell r="C3178" t="str">
            <v>* * * Requires Special Provision * * *</v>
          </cell>
        </row>
        <row r="3179">
          <cell r="A3179" t="str">
            <v>670-2140</v>
          </cell>
          <cell r="B3179" t="str">
            <v>EA</v>
          </cell>
          <cell r="C3179" t="str">
            <v>* * * Requires Special Provision * * *</v>
          </cell>
        </row>
        <row r="3180">
          <cell r="A3180" t="str">
            <v>670-2160</v>
          </cell>
          <cell r="B3180" t="str">
            <v>EA</v>
          </cell>
          <cell r="C3180" t="str">
            <v>* * * Requires Special Provision * * *</v>
          </cell>
        </row>
        <row r="3181">
          <cell r="A3181" t="str">
            <v>670-2180</v>
          </cell>
          <cell r="B3181" t="str">
            <v>EA</v>
          </cell>
          <cell r="C3181" t="str">
            <v>* * * Requires Special Provision * * *</v>
          </cell>
        </row>
        <row r="3182">
          <cell r="A3182" t="str">
            <v>670-2200</v>
          </cell>
          <cell r="B3182" t="str">
            <v>EA</v>
          </cell>
          <cell r="C3182" t="str">
            <v>* * * Requires Special Provision * * *</v>
          </cell>
        </row>
        <row r="3183">
          <cell r="A3183" t="str">
            <v>670-2240</v>
          </cell>
          <cell r="B3183" t="str">
            <v>EA</v>
          </cell>
          <cell r="C3183" t="str">
            <v>* * * Requires Special Provision * * *</v>
          </cell>
        </row>
        <row r="3184">
          <cell r="A3184" t="str">
            <v>670-2360</v>
          </cell>
          <cell r="B3184" t="str">
            <v>EA</v>
          </cell>
          <cell r="C3184" t="str">
            <v>* * * Requires Special Provision * * *</v>
          </cell>
        </row>
        <row r="3185">
          <cell r="A3185" t="str">
            <v>670-2370</v>
          </cell>
          <cell r="B3185" t="str">
            <v>EA</v>
          </cell>
          <cell r="C3185" t="str">
            <v>* * * Requires Special Provision * * *</v>
          </cell>
        </row>
        <row r="3186">
          <cell r="A3186" t="str">
            <v>670-2372</v>
          </cell>
          <cell r="B3186" t="str">
            <v>EA</v>
          </cell>
          <cell r="C3186" t="str">
            <v>* * * Requires Special Provision * * *</v>
          </cell>
        </row>
        <row r="3187">
          <cell r="A3187" t="str">
            <v>670-2500</v>
          </cell>
          <cell r="B3187" t="str">
            <v>EA</v>
          </cell>
          <cell r="C3187" t="str">
            <v>* * * Requires Special Provision * * *</v>
          </cell>
        </row>
        <row r="3188">
          <cell r="A3188" t="str">
            <v>670-2700</v>
          </cell>
          <cell r="B3188" t="str">
            <v>EA</v>
          </cell>
          <cell r="C3188" t="str">
            <v>* * * Requires Special Provision * * *</v>
          </cell>
        </row>
        <row r="3189">
          <cell r="A3189" t="str">
            <v>670-2800</v>
          </cell>
          <cell r="B3189" t="str">
            <v>EA</v>
          </cell>
          <cell r="C3189" t="str">
            <v>* * * Requires Special Provision * * *</v>
          </cell>
        </row>
        <row r="3190">
          <cell r="A3190" t="str">
            <v>670-3000</v>
          </cell>
          <cell r="B3190" t="str">
            <v>EA</v>
          </cell>
          <cell r="C3190" t="str">
            <v>* * * Requires Special Provision * * *</v>
          </cell>
        </row>
        <row r="3191">
          <cell r="A3191" t="str">
            <v>670-3010</v>
          </cell>
          <cell r="B3191" t="str">
            <v>EA</v>
          </cell>
          <cell r="C3191" t="str">
            <v>* * * Requires Special Provision * * *</v>
          </cell>
        </row>
        <row r="3192">
          <cell r="A3192" t="str">
            <v>670-3015</v>
          </cell>
          <cell r="B3192" t="str">
            <v>EA</v>
          </cell>
          <cell r="C3192" t="str">
            <v>* * * Requires Special Provision * * *</v>
          </cell>
        </row>
        <row r="3193">
          <cell r="A3193" t="str">
            <v>670-3023</v>
          </cell>
          <cell r="B3193" t="str">
            <v>EA</v>
          </cell>
          <cell r="C3193" t="str">
            <v>* * * Requires Special Provision * * *</v>
          </cell>
        </row>
        <row r="3194">
          <cell r="A3194" t="str">
            <v>670-3065</v>
          </cell>
          <cell r="B3194" t="str">
            <v>EA</v>
          </cell>
          <cell r="C3194" t="str">
            <v>* * * Requires Special Provision * * *</v>
          </cell>
        </row>
        <row r="3195">
          <cell r="A3195" t="str">
            <v>670-3066</v>
          </cell>
          <cell r="B3195" t="str">
            <v>EA</v>
          </cell>
          <cell r="C3195" t="str">
            <v>* * * Requires Special Provision * * *</v>
          </cell>
        </row>
        <row r="3196">
          <cell r="A3196" t="str">
            <v>670-3083</v>
          </cell>
          <cell r="B3196" t="str">
            <v>EA</v>
          </cell>
          <cell r="C3196" t="str">
            <v>* * * Requires Special Provision * * *</v>
          </cell>
        </row>
        <row r="3197">
          <cell r="A3197" t="str">
            <v>670-3085</v>
          </cell>
          <cell r="B3197" t="str">
            <v>EA</v>
          </cell>
          <cell r="C3197" t="str">
            <v>* * * Requires Special Provision * * *</v>
          </cell>
        </row>
        <row r="3198">
          <cell r="A3198" t="str">
            <v>670-3086</v>
          </cell>
          <cell r="B3198" t="str">
            <v>EA</v>
          </cell>
          <cell r="C3198" t="str">
            <v>* * * Requires Special Provision * * *</v>
          </cell>
        </row>
        <row r="3199">
          <cell r="A3199" t="str">
            <v>670-3087</v>
          </cell>
          <cell r="B3199" t="str">
            <v>EA</v>
          </cell>
          <cell r="C3199" t="str">
            <v>* * * Requires Special Provision * * *</v>
          </cell>
        </row>
        <row r="3200">
          <cell r="A3200" t="str">
            <v>670-3104</v>
          </cell>
          <cell r="B3200" t="str">
            <v>EA</v>
          </cell>
          <cell r="C3200" t="str">
            <v>* * * Requires Special Provision * * *</v>
          </cell>
        </row>
        <row r="3201">
          <cell r="A3201" t="str">
            <v>670-3105</v>
          </cell>
          <cell r="B3201" t="str">
            <v>EA</v>
          </cell>
          <cell r="C3201" t="str">
            <v>* * * Requires Special Provision * * *</v>
          </cell>
        </row>
        <row r="3202">
          <cell r="A3202" t="str">
            <v>670-3106</v>
          </cell>
          <cell r="B3202" t="str">
            <v>EA</v>
          </cell>
          <cell r="C3202" t="str">
            <v>* * * Requires Special Provision * * *</v>
          </cell>
        </row>
        <row r="3203">
          <cell r="A3203" t="str">
            <v>670-3107</v>
          </cell>
          <cell r="B3203" t="str">
            <v>EA</v>
          </cell>
          <cell r="C3203" t="str">
            <v>* * * Requires Special Provision * * *</v>
          </cell>
        </row>
        <row r="3204">
          <cell r="A3204" t="str">
            <v>670-3108</v>
          </cell>
          <cell r="B3204" t="str">
            <v>EA</v>
          </cell>
          <cell r="C3204" t="str">
            <v>* * * Requires Special Provision * * *</v>
          </cell>
        </row>
        <row r="3205">
          <cell r="A3205" t="str">
            <v>670-3122</v>
          </cell>
          <cell r="B3205" t="str">
            <v>EA</v>
          </cell>
          <cell r="C3205" t="str">
            <v>* * * Requires Special Provision * * *</v>
          </cell>
        </row>
        <row r="3206">
          <cell r="A3206" t="str">
            <v>670-3125</v>
          </cell>
          <cell r="B3206" t="str">
            <v>EA</v>
          </cell>
          <cell r="C3206" t="str">
            <v>* * * Requires Special Provision * * *</v>
          </cell>
        </row>
        <row r="3207">
          <cell r="A3207" t="str">
            <v>670-3126</v>
          </cell>
          <cell r="B3207" t="str">
            <v>EA</v>
          </cell>
          <cell r="C3207" t="str">
            <v>* * * Requires Special Provision * * *</v>
          </cell>
        </row>
        <row r="3208">
          <cell r="A3208" t="str">
            <v>670-3127</v>
          </cell>
          <cell r="B3208" t="str">
            <v>EA</v>
          </cell>
          <cell r="C3208" t="str">
            <v>* * * Requires Special Provision * * *</v>
          </cell>
        </row>
        <row r="3209">
          <cell r="A3209" t="str">
            <v>670-3128</v>
          </cell>
          <cell r="B3209" t="str">
            <v>EA</v>
          </cell>
          <cell r="C3209" t="str">
            <v>* * * Requires Special Provision * * *</v>
          </cell>
        </row>
        <row r="3210">
          <cell r="A3210" t="str">
            <v>670-3129</v>
          </cell>
          <cell r="B3210" t="str">
            <v>EA</v>
          </cell>
          <cell r="C3210" t="str">
            <v>* * * Requires Special Provision * * *</v>
          </cell>
        </row>
        <row r="3211">
          <cell r="A3211" t="str">
            <v>670-3145</v>
          </cell>
          <cell r="B3211" t="str">
            <v>EA</v>
          </cell>
          <cell r="C3211" t="str">
            <v>* * * Requires Special Provision * * *</v>
          </cell>
        </row>
        <row r="3212">
          <cell r="A3212" t="str">
            <v>670-3146</v>
          </cell>
          <cell r="B3212" t="str">
            <v>EA</v>
          </cell>
          <cell r="C3212" t="str">
            <v>* * * Requires Special Provision * * *</v>
          </cell>
        </row>
        <row r="3213">
          <cell r="A3213" t="str">
            <v>670-3147</v>
          </cell>
          <cell r="B3213" t="str">
            <v>EA</v>
          </cell>
          <cell r="C3213" t="str">
            <v>* * * Requires Special Provision * * *</v>
          </cell>
        </row>
        <row r="3214">
          <cell r="A3214" t="str">
            <v>670-3148</v>
          </cell>
          <cell r="B3214" t="str">
            <v>EA</v>
          </cell>
          <cell r="C3214" t="str">
            <v>* * * Requires Special Provision * * *</v>
          </cell>
        </row>
        <row r="3215">
          <cell r="A3215" t="str">
            <v>670-3149</v>
          </cell>
          <cell r="B3215" t="str">
            <v>EA</v>
          </cell>
          <cell r="C3215" t="str">
            <v>* * * Requires Special Provision * * *</v>
          </cell>
        </row>
        <row r="3216">
          <cell r="A3216" t="str">
            <v>670-3150</v>
          </cell>
          <cell r="B3216" t="str">
            <v>EA</v>
          </cell>
          <cell r="C3216" t="str">
            <v>* * * Requires Special Provision * * *</v>
          </cell>
        </row>
        <row r="3217">
          <cell r="A3217" t="str">
            <v>670-3165</v>
          </cell>
          <cell r="B3217" t="str">
            <v>EA</v>
          </cell>
          <cell r="C3217" t="str">
            <v>* * * Requires Special Provision * * *</v>
          </cell>
        </row>
        <row r="3218">
          <cell r="A3218" t="str">
            <v>670-3166</v>
          </cell>
          <cell r="B3218" t="str">
            <v>EA</v>
          </cell>
          <cell r="C3218" t="str">
            <v>* * * Requires Special Provision * * *</v>
          </cell>
        </row>
        <row r="3219">
          <cell r="A3219" t="str">
            <v>670-3167</v>
          </cell>
          <cell r="B3219" t="str">
            <v>EA</v>
          </cell>
          <cell r="C3219" t="str">
            <v>* * * Requires Special Provision * * *</v>
          </cell>
        </row>
        <row r="3220">
          <cell r="A3220" t="str">
            <v>670-3168</v>
          </cell>
          <cell r="B3220" t="str">
            <v>EA</v>
          </cell>
          <cell r="C3220" t="str">
            <v>* * * Requires Special Provision * * *</v>
          </cell>
        </row>
        <row r="3221">
          <cell r="A3221" t="str">
            <v>670-3169</v>
          </cell>
          <cell r="B3221" t="str">
            <v>EA</v>
          </cell>
          <cell r="C3221" t="str">
            <v>* * * Requires Special Provision * * *</v>
          </cell>
        </row>
        <row r="3222">
          <cell r="A3222" t="str">
            <v>670-3170</v>
          </cell>
          <cell r="B3222" t="str">
            <v>EA</v>
          </cell>
          <cell r="C3222" t="str">
            <v>* * * Requires Special Provision * * *</v>
          </cell>
        </row>
        <row r="3223">
          <cell r="A3223" t="str">
            <v>670-3171</v>
          </cell>
          <cell r="B3223" t="str">
            <v>EA</v>
          </cell>
          <cell r="C3223" t="str">
            <v>* * * Requires Special Provision * * *</v>
          </cell>
        </row>
        <row r="3224">
          <cell r="A3224" t="str">
            <v>670-3175</v>
          </cell>
          <cell r="B3224" t="str">
            <v>EA</v>
          </cell>
          <cell r="C3224" t="str">
            <v>* * * Requires Special Provision * * *</v>
          </cell>
        </row>
        <row r="3225">
          <cell r="A3225" t="str">
            <v>670-3190</v>
          </cell>
          <cell r="B3225" t="str">
            <v>EA</v>
          </cell>
          <cell r="C3225" t="str">
            <v>* * * Requires Special Provision * * *</v>
          </cell>
        </row>
        <row r="3226">
          <cell r="A3226" t="str">
            <v>670-4000</v>
          </cell>
          <cell r="B3226" t="str">
            <v>EA</v>
          </cell>
          <cell r="C3226" t="str">
            <v>* * * Requires Special Provision * * *</v>
          </cell>
        </row>
        <row r="3227">
          <cell r="A3227" t="str">
            <v>670-4450</v>
          </cell>
          <cell r="B3227" t="str">
            <v>EA</v>
          </cell>
          <cell r="C3227" t="str">
            <v>* * * Requires Special Provision * * *</v>
          </cell>
        </row>
        <row r="3228">
          <cell r="A3228" t="str">
            <v>670-4490</v>
          </cell>
          <cell r="B3228" t="str">
            <v>EA</v>
          </cell>
          <cell r="C3228" t="str">
            <v>* * * Requires Special Provision * * *</v>
          </cell>
        </row>
        <row r="3229">
          <cell r="A3229" t="str">
            <v>670-4500</v>
          </cell>
          <cell r="B3229" t="str">
            <v>EA</v>
          </cell>
          <cell r="C3229" t="str">
            <v>* * * Requires Special Provision * * *</v>
          </cell>
        </row>
        <row r="3230">
          <cell r="A3230" t="str">
            <v>670-4510</v>
          </cell>
          <cell r="B3230" t="str">
            <v>EA</v>
          </cell>
          <cell r="C3230" t="str">
            <v>* * * Requires Special Provision * * *</v>
          </cell>
        </row>
        <row r="3231">
          <cell r="A3231" t="str">
            <v>670-4515</v>
          </cell>
          <cell r="B3231" t="str">
            <v>EA</v>
          </cell>
          <cell r="C3231" t="str">
            <v>* * * Requires Special Provision * * *</v>
          </cell>
        </row>
        <row r="3232">
          <cell r="A3232" t="str">
            <v>670-4520</v>
          </cell>
          <cell r="B3232" t="str">
            <v>EA</v>
          </cell>
          <cell r="C3232" t="str">
            <v>* * * Requires Special Provision * * *</v>
          </cell>
        </row>
        <row r="3233">
          <cell r="A3233" t="str">
            <v>670-4530</v>
          </cell>
          <cell r="B3233" t="str">
            <v>EA</v>
          </cell>
          <cell r="C3233" t="str">
            <v>* * * Requires Special Provision * * *</v>
          </cell>
        </row>
        <row r="3234">
          <cell r="A3234" t="str">
            <v>670-4540</v>
          </cell>
          <cell r="B3234" t="str">
            <v>EA</v>
          </cell>
          <cell r="C3234" t="str">
            <v>* * * Requires Special Provision * * *</v>
          </cell>
        </row>
        <row r="3235">
          <cell r="A3235" t="str">
            <v>670-4555</v>
          </cell>
          <cell r="B3235" t="str">
            <v>EA</v>
          </cell>
          <cell r="C3235" t="str">
            <v>* * * Requires Special Provision * * *</v>
          </cell>
        </row>
        <row r="3236">
          <cell r="A3236" t="str">
            <v>670-4848</v>
          </cell>
          <cell r="B3236" t="str">
            <v>EA</v>
          </cell>
          <cell r="C3236" t="str">
            <v>* * * Requires Special Provision * * *</v>
          </cell>
        </row>
        <row r="3237">
          <cell r="A3237" t="str">
            <v>670-5000</v>
          </cell>
          <cell r="B3237" t="str">
            <v>LF</v>
          </cell>
          <cell r="C3237" t="str">
            <v>* * * Requires Special Provision * * *</v>
          </cell>
        </row>
        <row r="3238">
          <cell r="A3238" t="str">
            <v>670-5002</v>
          </cell>
          <cell r="B3238" t="str">
            <v>LF</v>
          </cell>
          <cell r="C3238" t="str">
            <v>* * * Requires Special Provision * * *</v>
          </cell>
        </row>
        <row r="3239">
          <cell r="A3239" t="str">
            <v>670-5010</v>
          </cell>
          <cell r="B3239" t="str">
            <v>LF</v>
          </cell>
          <cell r="C3239" t="str">
            <v>* * * Requires Special Provision * * *</v>
          </cell>
        </row>
        <row r="3240">
          <cell r="A3240" t="str">
            <v>670-5015</v>
          </cell>
          <cell r="B3240" t="str">
            <v>LF</v>
          </cell>
          <cell r="C3240" t="str">
            <v>* * * Requires Special Provision * * *</v>
          </cell>
        </row>
        <row r="3241">
          <cell r="A3241" t="str">
            <v>670-5020</v>
          </cell>
          <cell r="B3241" t="str">
            <v>LF</v>
          </cell>
          <cell r="C3241" t="str">
            <v>* * * Requires Special Provision * * *</v>
          </cell>
        </row>
        <row r="3242">
          <cell r="A3242" t="str">
            <v>670-5022</v>
          </cell>
          <cell r="B3242" t="str">
            <v>LF</v>
          </cell>
          <cell r="C3242" t="str">
            <v>* * * Requires Special Provision * * *</v>
          </cell>
        </row>
        <row r="3243">
          <cell r="A3243" t="str">
            <v>670-5025</v>
          </cell>
          <cell r="B3243" t="str">
            <v>LF</v>
          </cell>
          <cell r="C3243" t="str">
            <v/>
          </cell>
        </row>
        <row r="3244">
          <cell r="A3244" t="str">
            <v>670-5030</v>
          </cell>
          <cell r="B3244" t="str">
            <v>LF</v>
          </cell>
          <cell r="C3244" t="str">
            <v>* * * Requires Special Provision * * *</v>
          </cell>
        </row>
        <row r="3245">
          <cell r="A3245" t="str">
            <v>670-5040</v>
          </cell>
          <cell r="B3245" t="str">
            <v>LF</v>
          </cell>
          <cell r="C3245" t="str">
            <v/>
          </cell>
        </row>
        <row r="3246">
          <cell r="A3246" t="str">
            <v>670-5042</v>
          </cell>
          <cell r="B3246" t="str">
            <v>LF</v>
          </cell>
          <cell r="C3246" t="str">
            <v>* * * Requires Special Provision * * *</v>
          </cell>
        </row>
        <row r="3247">
          <cell r="A3247" t="str">
            <v>670-5060</v>
          </cell>
          <cell r="B3247" t="str">
            <v>LF</v>
          </cell>
          <cell r="C3247" t="str">
            <v>* * * Requires Special Provision * * *</v>
          </cell>
        </row>
        <row r="3248">
          <cell r="A3248" t="str">
            <v>670-5610</v>
          </cell>
          <cell r="B3248" t="str">
            <v>LF</v>
          </cell>
          <cell r="C3248" t="str">
            <v>* * * Requires Special Provision * * *</v>
          </cell>
        </row>
        <row r="3249">
          <cell r="A3249" t="str">
            <v>670-5620</v>
          </cell>
          <cell r="B3249" t="str">
            <v>LF</v>
          </cell>
          <cell r="C3249" t="str">
            <v>* * * Requires Special Provision * * *</v>
          </cell>
        </row>
        <row r="3250">
          <cell r="A3250" t="str">
            <v>670-5622</v>
          </cell>
          <cell r="B3250" t="str">
            <v>LF</v>
          </cell>
          <cell r="C3250" t="str">
            <v>* * * Requires Special Provision * * *</v>
          </cell>
        </row>
        <row r="3251">
          <cell r="A3251" t="str">
            <v>670-5640</v>
          </cell>
          <cell r="B3251" t="str">
            <v>LF</v>
          </cell>
          <cell r="C3251" t="str">
            <v>* * * Requires Special Provision * * *</v>
          </cell>
        </row>
        <row r="3252">
          <cell r="A3252" t="str">
            <v>670-5700</v>
          </cell>
          <cell r="B3252" t="str">
            <v>LF</v>
          </cell>
          <cell r="C3252" t="str">
            <v>* * * Requires Special Provision * * *</v>
          </cell>
        </row>
        <row r="3253">
          <cell r="A3253" t="str">
            <v>670-5750</v>
          </cell>
          <cell r="B3253" t="str">
            <v>EA</v>
          </cell>
          <cell r="C3253" t="str">
            <v>* * * Requires Special Provision * * *</v>
          </cell>
        </row>
        <row r="3254">
          <cell r="A3254" t="str">
            <v>670-5800</v>
          </cell>
          <cell r="B3254" t="str">
            <v>LF</v>
          </cell>
          <cell r="C3254" t="str">
            <v>* * * Requires Special Provision * * *</v>
          </cell>
        </row>
        <row r="3255">
          <cell r="A3255" t="str">
            <v>670-5801</v>
          </cell>
          <cell r="B3255" t="str">
            <v>EA</v>
          </cell>
          <cell r="C3255" t="str">
            <v>* * * Requires Special Provision * * *</v>
          </cell>
        </row>
        <row r="3256">
          <cell r="A3256" t="str">
            <v>670-5850</v>
          </cell>
          <cell r="B3256" t="str">
            <v>EA</v>
          </cell>
          <cell r="C3256" t="str">
            <v>* * * Requires Special Provision * * *</v>
          </cell>
        </row>
        <row r="3257">
          <cell r="A3257" t="str">
            <v>670-6050</v>
          </cell>
          <cell r="B3257" t="str">
            <v>L S</v>
          </cell>
          <cell r="C3257" t="str">
            <v>* * * Requires Special Provision * * *</v>
          </cell>
        </row>
        <row r="3258">
          <cell r="A3258" t="str">
            <v>670-6309</v>
          </cell>
          <cell r="B3258" t="str">
            <v>EA</v>
          </cell>
          <cell r="C3258" t="str">
            <v>* * * Requires Construction Detail * * *</v>
          </cell>
        </row>
        <row r="3259">
          <cell r="A3259" t="str">
            <v>670-7000</v>
          </cell>
          <cell r="B3259" t="str">
            <v>LF</v>
          </cell>
          <cell r="C3259" t="str">
            <v>* * * Requires Special Provision * * *</v>
          </cell>
        </row>
        <row r="3260">
          <cell r="A3260" t="str">
            <v>670-7210</v>
          </cell>
          <cell r="B3260" t="str">
            <v>EA</v>
          </cell>
          <cell r="C3260" t="str">
            <v>* * * Requires Special Provision * * *</v>
          </cell>
        </row>
        <row r="3261">
          <cell r="A3261" t="str">
            <v>670-7215</v>
          </cell>
          <cell r="B3261" t="str">
            <v>EA</v>
          </cell>
          <cell r="C3261" t="str">
            <v>* * * Requires Special Provision * * *</v>
          </cell>
        </row>
        <row r="3262">
          <cell r="A3262" t="str">
            <v>670-7220</v>
          </cell>
          <cell r="B3262" t="str">
            <v>EA</v>
          </cell>
          <cell r="C3262" t="str">
            <v>* * * Requires Special Provision * * *</v>
          </cell>
        </row>
        <row r="3263">
          <cell r="A3263" t="str">
            <v>670-7225</v>
          </cell>
          <cell r="B3263" t="str">
            <v>EA</v>
          </cell>
          <cell r="C3263" t="str">
            <v>* * * Requires Special Provision * * *</v>
          </cell>
        </row>
        <row r="3264">
          <cell r="A3264" t="str">
            <v>670-7230</v>
          </cell>
          <cell r="B3264" t="str">
            <v>EA</v>
          </cell>
          <cell r="C3264" t="str">
            <v>* * * Requires Special Provision * * *</v>
          </cell>
        </row>
        <row r="3265">
          <cell r="A3265" t="str">
            <v>670-7240</v>
          </cell>
          <cell r="B3265" t="str">
            <v>EA</v>
          </cell>
          <cell r="C3265" t="str">
            <v>* * * Requires Special Provision * * *</v>
          </cell>
        </row>
        <row r="3266">
          <cell r="A3266" t="str">
            <v>670-7250</v>
          </cell>
          <cell r="B3266" t="str">
            <v>EA</v>
          </cell>
          <cell r="C3266" t="str">
            <v>* * * Requires Special Provision * * *</v>
          </cell>
        </row>
        <row r="3267">
          <cell r="A3267" t="str">
            <v>670-7310</v>
          </cell>
          <cell r="B3267" t="str">
            <v>EA</v>
          </cell>
          <cell r="C3267" t="str">
            <v>* * * Requires Special Provision * * *</v>
          </cell>
        </row>
        <row r="3268">
          <cell r="A3268" t="str">
            <v>670-7315</v>
          </cell>
          <cell r="B3268" t="str">
            <v>EA</v>
          </cell>
          <cell r="C3268" t="str">
            <v>* * * Requires Special Provision * * *</v>
          </cell>
        </row>
        <row r="3269">
          <cell r="A3269" t="str">
            <v>670-7320</v>
          </cell>
          <cell r="B3269" t="str">
            <v>EA</v>
          </cell>
          <cell r="C3269" t="str">
            <v>* * * Requires Special Provision * * *</v>
          </cell>
        </row>
        <row r="3270">
          <cell r="A3270" t="str">
            <v>670-7325</v>
          </cell>
          <cell r="B3270" t="str">
            <v>EA</v>
          </cell>
          <cell r="C3270" t="str">
            <v>* * * Requires Special Provision * * *</v>
          </cell>
        </row>
        <row r="3271">
          <cell r="A3271" t="str">
            <v>670-7330</v>
          </cell>
          <cell r="B3271" t="str">
            <v>EA</v>
          </cell>
          <cell r="C3271" t="str">
            <v>* * * Requires Special Provision * * *</v>
          </cell>
        </row>
        <row r="3272">
          <cell r="A3272" t="str">
            <v>670-7335</v>
          </cell>
          <cell r="B3272" t="str">
            <v>EA</v>
          </cell>
          <cell r="C3272" t="str">
            <v>* * * Requires Special Provision * * *</v>
          </cell>
        </row>
        <row r="3273">
          <cell r="A3273" t="str">
            <v>670-7340</v>
          </cell>
          <cell r="B3273" t="str">
            <v>EA</v>
          </cell>
          <cell r="C3273" t="str">
            <v>* * * Requires Special Provision * * *</v>
          </cell>
        </row>
        <row r="3274">
          <cell r="A3274" t="str">
            <v>670-7345</v>
          </cell>
          <cell r="B3274" t="str">
            <v>EA</v>
          </cell>
          <cell r="C3274" t="str">
            <v>* * * Requires Special Provision * * *</v>
          </cell>
        </row>
        <row r="3275">
          <cell r="A3275" t="str">
            <v>670-7350</v>
          </cell>
          <cell r="B3275" t="str">
            <v>EA</v>
          </cell>
          <cell r="C3275" t="str">
            <v>* * * Requires Special Provision * * *</v>
          </cell>
        </row>
        <row r="3276">
          <cell r="A3276" t="str">
            <v>670-7360</v>
          </cell>
          <cell r="B3276" t="str">
            <v>EA</v>
          </cell>
          <cell r="C3276" t="str">
            <v>* * * Requires Special Provision * * *</v>
          </cell>
        </row>
        <row r="3277">
          <cell r="A3277" t="str">
            <v>670-8050</v>
          </cell>
          <cell r="B3277" t="str">
            <v>EA</v>
          </cell>
          <cell r="C3277" t="str">
            <v>* * * Requires Special Provision * * *</v>
          </cell>
        </row>
        <row r="3278">
          <cell r="A3278" t="str">
            <v>670-9220</v>
          </cell>
          <cell r="B3278" t="str">
            <v>LF</v>
          </cell>
          <cell r="C3278" t="str">
            <v>* * * Requires Special Provision * * *</v>
          </cell>
        </row>
        <row r="3279">
          <cell r="A3279" t="str">
            <v>670-9225</v>
          </cell>
          <cell r="B3279" t="str">
            <v>LF</v>
          </cell>
          <cell r="C3279" t="str">
            <v>* * * Requires Special Provision * * *</v>
          </cell>
        </row>
        <row r="3280">
          <cell r="A3280" t="str">
            <v>670-9235</v>
          </cell>
          <cell r="B3280" t="str">
            <v>LF</v>
          </cell>
          <cell r="C3280" t="str">
            <v>* * * Requires Special Provision * * *</v>
          </cell>
        </row>
        <row r="3281">
          <cell r="A3281" t="str">
            <v>670-9240</v>
          </cell>
          <cell r="B3281" t="str">
            <v>LF</v>
          </cell>
          <cell r="C3281" t="str">
            <v>* * * Requires Special Provision * * *</v>
          </cell>
        </row>
        <row r="3282">
          <cell r="A3282" t="str">
            <v>670-9245</v>
          </cell>
          <cell r="B3282" t="str">
            <v>LF</v>
          </cell>
          <cell r="C3282" t="str">
            <v>* * * Requires Special Provision * * *</v>
          </cell>
        </row>
        <row r="3283">
          <cell r="A3283" t="str">
            <v>670-9250</v>
          </cell>
          <cell r="B3283" t="str">
            <v>LF</v>
          </cell>
          <cell r="C3283" t="str">
            <v>* * * Requires Special Provision * * *</v>
          </cell>
        </row>
        <row r="3284">
          <cell r="A3284" t="str">
            <v>670-9255</v>
          </cell>
          <cell r="B3284" t="str">
            <v>LF</v>
          </cell>
          <cell r="C3284" t="str">
            <v>* * * Requires Special Provision * * *</v>
          </cell>
        </row>
        <row r="3285">
          <cell r="A3285" t="str">
            <v>670-9260</v>
          </cell>
          <cell r="B3285" t="str">
            <v>LF</v>
          </cell>
          <cell r="C3285" t="str">
            <v>* * * Requires Special Provision * * *</v>
          </cell>
        </row>
        <row r="3286">
          <cell r="A3286" t="str">
            <v>670-9265</v>
          </cell>
          <cell r="B3286" t="str">
            <v>LF</v>
          </cell>
          <cell r="C3286" t="str">
            <v>* * * Requires Special Provision * * *</v>
          </cell>
        </row>
        <row r="3287">
          <cell r="A3287" t="str">
            <v>670-9270</v>
          </cell>
          <cell r="B3287" t="str">
            <v>LF</v>
          </cell>
          <cell r="C3287" t="str">
            <v>* * * Requires Special Provision * * *</v>
          </cell>
        </row>
        <row r="3288">
          <cell r="A3288" t="str">
            <v>670-9275</v>
          </cell>
          <cell r="B3288" t="str">
            <v>LF</v>
          </cell>
          <cell r="C3288" t="str">
            <v>* * * Requires Special Provision * * *</v>
          </cell>
        </row>
        <row r="3289">
          <cell r="A3289" t="str">
            <v>670-9280</v>
          </cell>
          <cell r="B3289" t="str">
            <v>LF</v>
          </cell>
          <cell r="C3289" t="str">
            <v>* * * Requires Special Provision * * *</v>
          </cell>
        </row>
        <row r="3290">
          <cell r="A3290" t="str">
            <v>670-9285</v>
          </cell>
          <cell r="B3290" t="str">
            <v>LF</v>
          </cell>
          <cell r="C3290" t="str">
            <v>* * * Requires Special Provision * * *</v>
          </cell>
        </row>
        <row r="3291">
          <cell r="A3291" t="str">
            <v>670-9290</v>
          </cell>
          <cell r="B3291" t="str">
            <v>LF</v>
          </cell>
          <cell r="C3291" t="str">
            <v>* * * Requires Special Provision * * *</v>
          </cell>
        </row>
        <row r="3292">
          <cell r="A3292" t="str">
            <v>670-9300</v>
          </cell>
          <cell r="B3292" t="str">
            <v>LF</v>
          </cell>
          <cell r="C3292" t="str">
            <v>* * * Requires Special Provision * * *</v>
          </cell>
        </row>
        <row r="3293">
          <cell r="A3293" t="str">
            <v>670-9320</v>
          </cell>
          <cell r="B3293" t="str">
            <v>LF</v>
          </cell>
          <cell r="C3293" t="str">
            <v>* * * Requires Special Provision * * *</v>
          </cell>
        </row>
        <row r="3294">
          <cell r="A3294" t="str">
            <v>670-9323</v>
          </cell>
          <cell r="B3294" t="str">
            <v>LF</v>
          </cell>
          <cell r="C3294" t="str">
            <v>* * * Requires Special Provision * * *</v>
          </cell>
        </row>
        <row r="3295">
          <cell r="A3295" t="str">
            <v>670-9325</v>
          </cell>
          <cell r="B3295" t="str">
            <v>LF</v>
          </cell>
          <cell r="C3295" t="str">
            <v>* * * Requires Special Provision * * *</v>
          </cell>
        </row>
        <row r="3296">
          <cell r="A3296" t="str">
            <v>670-9330</v>
          </cell>
          <cell r="B3296" t="str">
            <v>LF</v>
          </cell>
          <cell r="C3296" t="str">
            <v>* * * Requires Special Provision * * *</v>
          </cell>
        </row>
        <row r="3297">
          <cell r="A3297" t="str">
            <v>670-9340</v>
          </cell>
          <cell r="B3297" t="str">
            <v>LF</v>
          </cell>
          <cell r="C3297" t="str">
            <v>* * * Requires Special Provision * * *</v>
          </cell>
        </row>
        <row r="3298">
          <cell r="A3298" t="str">
            <v>670-9400</v>
          </cell>
          <cell r="B3298" t="str">
            <v>CY</v>
          </cell>
          <cell r="C3298" t="str">
            <v>* * * Requires Special Provision * * *</v>
          </cell>
        </row>
        <row r="3299">
          <cell r="A3299" t="str">
            <v>670-9450</v>
          </cell>
          <cell r="B3299" t="str">
            <v>CY</v>
          </cell>
          <cell r="C3299" t="str">
            <v>* * * Requires Special Provision * * *</v>
          </cell>
        </row>
        <row r="3300">
          <cell r="A3300" t="str">
            <v>670-9500</v>
          </cell>
          <cell r="B3300" t="str">
            <v>LF</v>
          </cell>
          <cell r="C3300" t="str">
            <v>* * * Requires Special Provision * * *</v>
          </cell>
        </row>
        <row r="3301">
          <cell r="A3301" t="str">
            <v>670-9505</v>
          </cell>
          <cell r="B3301" t="str">
            <v>LF</v>
          </cell>
          <cell r="C3301" t="str">
            <v>* * * Requires Special Provision * * *</v>
          </cell>
        </row>
        <row r="3302">
          <cell r="A3302" t="str">
            <v>670-9600</v>
          </cell>
          <cell r="B3302" t="str">
            <v>EA</v>
          </cell>
          <cell r="C3302" t="str">
            <v>* * * Requires Special Provision * * *</v>
          </cell>
        </row>
        <row r="3303">
          <cell r="A3303" t="str">
            <v>670-9709</v>
          </cell>
          <cell r="B3303" t="str">
            <v>EA</v>
          </cell>
          <cell r="C3303" t="str">
            <v>* * * Requires Special Provision * * *</v>
          </cell>
        </row>
        <row r="3304">
          <cell r="A3304" t="str">
            <v>670-9710</v>
          </cell>
          <cell r="B3304" t="str">
            <v>EA</v>
          </cell>
          <cell r="C3304" t="str">
            <v>* * * Requires Special Provision * * *</v>
          </cell>
        </row>
        <row r="3305">
          <cell r="A3305" t="str">
            <v>670-9712</v>
          </cell>
          <cell r="B3305" t="str">
            <v>EA</v>
          </cell>
          <cell r="C3305" t="str">
            <v>* * * Requires Special Provision * * *</v>
          </cell>
        </row>
        <row r="3306">
          <cell r="A3306" t="str">
            <v>670-9714</v>
          </cell>
          <cell r="B3306" t="str">
            <v>EA</v>
          </cell>
          <cell r="C3306" t="str">
            <v>* * * Requires Special Provision * * *</v>
          </cell>
        </row>
        <row r="3307">
          <cell r="A3307" t="str">
            <v>670-9720</v>
          </cell>
          <cell r="B3307" t="str">
            <v>EA</v>
          </cell>
          <cell r="C3307" t="str">
            <v>* * * Requires Special Provision * * *</v>
          </cell>
        </row>
        <row r="3308">
          <cell r="A3308" t="str">
            <v>670-9722</v>
          </cell>
          <cell r="B3308" t="str">
            <v>EA</v>
          </cell>
          <cell r="C3308" t="str">
            <v>* * * Requires Special Provision * * *</v>
          </cell>
        </row>
        <row r="3309">
          <cell r="A3309" t="str">
            <v>670-9725</v>
          </cell>
          <cell r="B3309" t="str">
            <v>EA</v>
          </cell>
          <cell r="C3309" t="str">
            <v>* * * Requires Special Provision * * *</v>
          </cell>
        </row>
        <row r="3310">
          <cell r="A3310" t="str">
            <v>670-9726</v>
          </cell>
          <cell r="B3310" t="str">
            <v>EA</v>
          </cell>
          <cell r="C3310" t="str">
            <v>* * * Requires Special Provision * * *</v>
          </cell>
        </row>
        <row r="3311">
          <cell r="A3311" t="str">
            <v>670-9727</v>
          </cell>
          <cell r="B3311" t="str">
            <v>EA</v>
          </cell>
          <cell r="C3311" t="str">
            <v>* * * Requires Special Provision * * *</v>
          </cell>
        </row>
        <row r="3312">
          <cell r="A3312" t="str">
            <v>670-9730</v>
          </cell>
          <cell r="B3312" t="str">
            <v>EA</v>
          </cell>
          <cell r="C3312" t="str">
            <v>* * * Requires Special Provision * * *</v>
          </cell>
        </row>
        <row r="3313">
          <cell r="A3313" t="str">
            <v>670-9731</v>
          </cell>
          <cell r="B3313" t="str">
            <v>EA</v>
          </cell>
          <cell r="C3313" t="str">
            <v>* * * Requires Special Provision * * *</v>
          </cell>
        </row>
        <row r="3314">
          <cell r="A3314" t="str">
            <v>670-9734</v>
          </cell>
          <cell r="B3314" t="str">
            <v>EA</v>
          </cell>
          <cell r="C3314" t="str">
            <v>* * * Requires Special Provision * * *</v>
          </cell>
        </row>
        <row r="3315">
          <cell r="A3315" t="str">
            <v>670-9736</v>
          </cell>
          <cell r="B3315" t="str">
            <v>EA</v>
          </cell>
          <cell r="C3315" t="str">
            <v>* * * Requires Special Provision * * *</v>
          </cell>
        </row>
        <row r="3316">
          <cell r="A3316" t="str">
            <v>670-9737</v>
          </cell>
          <cell r="B3316" t="str">
            <v>EA</v>
          </cell>
          <cell r="C3316" t="str">
            <v>* * * Requires Special Provision * * *</v>
          </cell>
        </row>
        <row r="3317">
          <cell r="A3317" t="str">
            <v>670-9738</v>
          </cell>
          <cell r="B3317" t="str">
            <v>EA</v>
          </cell>
          <cell r="C3317" t="str">
            <v>* * * Requires Special Provision * * *</v>
          </cell>
        </row>
        <row r="3318">
          <cell r="A3318" t="str">
            <v>670-9740</v>
          </cell>
          <cell r="B3318" t="str">
            <v>EA</v>
          </cell>
          <cell r="C3318" t="str">
            <v>* * * Requires Special Provision * * *</v>
          </cell>
        </row>
        <row r="3319">
          <cell r="A3319" t="str">
            <v>670-9741</v>
          </cell>
          <cell r="B3319" t="str">
            <v>EA</v>
          </cell>
          <cell r="C3319" t="str">
            <v>* * * Requires Special Provision * * *</v>
          </cell>
        </row>
        <row r="3320">
          <cell r="A3320" t="str">
            <v>670-9742</v>
          </cell>
          <cell r="B3320" t="str">
            <v>EA</v>
          </cell>
          <cell r="C3320" t="str">
            <v>* * * Requires Special Provision * * *</v>
          </cell>
        </row>
        <row r="3321">
          <cell r="A3321" t="str">
            <v>670-9743</v>
          </cell>
          <cell r="B3321" t="str">
            <v>EA</v>
          </cell>
          <cell r="C3321" t="str">
            <v>* * * Requires Special Provision * * *</v>
          </cell>
        </row>
        <row r="3322">
          <cell r="A3322" t="str">
            <v>670-9800</v>
          </cell>
          <cell r="B3322" t="str">
            <v>EA</v>
          </cell>
          <cell r="C3322" t="str">
            <v>* * * Requires Special Provision * * *</v>
          </cell>
        </row>
        <row r="3323">
          <cell r="A3323" t="str">
            <v>670-9805</v>
          </cell>
          <cell r="B3323" t="str">
            <v>EA</v>
          </cell>
          <cell r="C3323" t="str">
            <v>* * * Requires Special Provision * * *</v>
          </cell>
        </row>
        <row r="3324">
          <cell r="A3324" t="str">
            <v>670-9807</v>
          </cell>
          <cell r="B3324" t="str">
            <v>EA</v>
          </cell>
          <cell r="C3324" t="str">
            <v>* * * Requires Special Provision * * *</v>
          </cell>
        </row>
        <row r="3325">
          <cell r="A3325" t="str">
            <v>670-9810</v>
          </cell>
          <cell r="B3325" t="str">
            <v>LF</v>
          </cell>
          <cell r="C3325" t="str">
            <v>* * * Requires Special Provision * * *</v>
          </cell>
        </row>
        <row r="3326">
          <cell r="A3326" t="str">
            <v>670-9820</v>
          </cell>
          <cell r="B3326" t="str">
            <v>LF</v>
          </cell>
          <cell r="C3326" t="str">
            <v>* * * Requires Special Provision * * *</v>
          </cell>
        </row>
        <row r="3327">
          <cell r="A3327" t="str">
            <v>670-9890</v>
          </cell>
          <cell r="B3327" t="str">
            <v>EA</v>
          </cell>
          <cell r="C3327" t="str">
            <v>* * * Requires Special Provision * * *</v>
          </cell>
        </row>
        <row r="3328">
          <cell r="A3328" t="str">
            <v>670-9892</v>
          </cell>
          <cell r="B3328" t="str">
            <v>EA</v>
          </cell>
          <cell r="C3328" t="str">
            <v>* * * Requires Special Provision * * *</v>
          </cell>
        </row>
        <row r="3329">
          <cell r="A3329" t="str">
            <v>670-9895</v>
          </cell>
          <cell r="B3329" t="str">
            <v>EA</v>
          </cell>
          <cell r="C3329" t="str">
            <v>* * * Requires Special Provision * * *</v>
          </cell>
        </row>
        <row r="3330">
          <cell r="A3330" t="str">
            <v>670-9897</v>
          </cell>
          <cell r="B3330" t="str">
            <v>EA</v>
          </cell>
          <cell r="C3330" t="str">
            <v>* * * Requires Special Provision * * *</v>
          </cell>
        </row>
        <row r="3331">
          <cell r="A3331" t="str">
            <v>670-9898</v>
          </cell>
          <cell r="B3331" t="str">
            <v>EA</v>
          </cell>
          <cell r="C3331" t="str">
            <v>* * * Requires Special Provision * * *</v>
          </cell>
        </row>
        <row r="3332">
          <cell r="A3332" t="str">
            <v>670-9900</v>
          </cell>
          <cell r="B3332" t="str">
            <v>EA</v>
          </cell>
          <cell r="C3332" t="str">
            <v>* * * Requires Special Provision * * *</v>
          </cell>
        </row>
        <row r="3333">
          <cell r="A3333" t="str">
            <v>670-9905</v>
          </cell>
          <cell r="B3333" t="str">
            <v>EA</v>
          </cell>
          <cell r="C3333" t="str">
            <v>* * * Requires Special Provision * * *</v>
          </cell>
        </row>
        <row r="3334">
          <cell r="A3334" t="str">
            <v>670-9910</v>
          </cell>
          <cell r="B3334" t="str">
            <v>EA</v>
          </cell>
          <cell r="C3334" t="str">
            <v>* * * Requires Special Provision * * *</v>
          </cell>
        </row>
        <row r="3335">
          <cell r="A3335" t="str">
            <v>670-9920</v>
          </cell>
          <cell r="B3335" t="str">
            <v>EA</v>
          </cell>
          <cell r="C3335" t="str">
            <v>* * * Requires Special Provision * * *</v>
          </cell>
        </row>
        <row r="3336">
          <cell r="A3336" t="str">
            <v>670-9930</v>
          </cell>
          <cell r="B3336" t="str">
            <v>L S</v>
          </cell>
          <cell r="C3336" t="str">
            <v>* * * Requires Special Provision * * *</v>
          </cell>
        </row>
        <row r="3337">
          <cell r="A3337" t="str">
            <v>670-9970</v>
          </cell>
          <cell r="B3337" t="str">
            <v>EA</v>
          </cell>
          <cell r="C3337" t="str">
            <v>* * * Requires Special Provision * * *</v>
          </cell>
        </row>
        <row r="3338">
          <cell r="A3338" t="str">
            <v>676-1000</v>
          </cell>
          <cell r="B3338" t="str">
            <v>EA</v>
          </cell>
          <cell r="C3338" t="str">
            <v>* * * Requires Special Provision * * *</v>
          </cell>
        </row>
        <row r="3339">
          <cell r="A3339" t="str">
            <v>676-2000</v>
          </cell>
          <cell r="B3339" t="str">
            <v>EA</v>
          </cell>
          <cell r="C3339" t="str">
            <v>* * * Requires Special Provision * * *</v>
          </cell>
        </row>
        <row r="3340">
          <cell r="A3340" t="str">
            <v>676-3000</v>
          </cell>
          <cell r="B3340" t="str">
            <v>EA</v>
          </cell>
          <cell r="C3340" t="str">
            <v>* * * Requires Special Provision * * *</v>
          </cell>
        </row>
        <row r="3341">
          <cell r="A3341" t="str">
            <v>680-3600</v>
          </cell>
          <cell r="B3341" t="str">
            <v>EA</v>
          </cell>
          <cell r="C3341" t="str">
            <v/>
          </cell>
        </row>
        <row r="3342">
          <cell r="A3342" t="str">
            <v>680-4100</v>
          </cell>
          <cell r="B3342" t="str">
            <v>EA</v>
          </cell>
          <cell r="C3342" t="str">
            <v/>
          </cell>
        </row>
        <row r="3343">
          <cell r="A3343" t="str">
            <v>680-4110</v>
          </cell>
          <cell r="B3343" t="str">
            <v>EA</v>
          </cell>
          <cell r="C3343" t="str">
            <v/>
          </cell>
        </row>
        <row r="3344">
          <cell r="A3344" t="str">
            <v>680-4120</v>
          </cell>
          <cell r="B3344" t="str">
            <v>EA</v>
          </cell>
          <cell r="C3344" t="str">
            <v/>
          </cell>
        </row>
        <row r="3345">
          <cell r="A3345" t="str">
            <v>680-4130</v>
          </cell>
          <cell r="B3345" t="str">
            <v>EA</v>
          </cell>
          <cell r="C3345" t="str">
            <v/>
          </cell>
        </row>
        <row r="3346">
          <cell r="A3346" t="str">
            <v>680-4140</v>
          </cell>
          <cell r="B3346" t="str">
            <v>EA</v>
          </cell>
          <cell r="C3346" t="str">
            <v/>
          </cell>
        </row>
        <row r="3347">
          <cell r="A3347" t="str">
            <v>680-4150</v>
          </cell>
          <cell r="B3347" t="str">
            <v>EA</v>
          </cell>
          <cell r="C3347" t="str">
            <v/>
          </cell>
        </row>
        <row r="3348">
          <cell r="A3348" t="str">
            <v>680-4200</v>
          </cell>
          <cell r="B3348" t="str">
            <v>EA</v>
          </cell>
          <cell r="C3348" t="str">
            <v/>
          </cell>
        </row>
        <row r="3349">
          <cell r="A3349" t="str">
            <v>680-4220</v>
          </cell>
          <cell r="B3349" t="str">
            <v>EA</v>
          </cell>
          <cell r="C3349" t="str">
            <v/>
          </cell>
        </row>
        <row r="3350">
          <cell r="A3350" t="str">
            <v>680-4225</v>
          </cell>
          <cell r="B3350" t="str">
            <v>EA</v>
          </cell>
          <cell r="C3350" t="str">
            <v/>
          </cell>
        </row>
        <row r="3351">
          <cell r="A3351" t="str">
            <v>680-4230</v>
          </cell>
          <cell r="B3351" t="str">
            <v>EA</v>
          </cell>
          <cell r="C3351" t="str">
            <v/>
          </cell>
        </row>
        <row r="3352">
          <cell r="A3352" t="str">
            <v>680-4235</v>
          </cell>
          <cell r="B3352" t="str">
            <v>EA</v>
          </cell>
          <cell r="C3352" t="str">
            <v/>
          </cell>
        </row>
        <row r="3353">
          <cell r="A3353" t="str">
            <v>680-4240</v>
          </cell>
          <cell r="B3353" t="str">
            <v>EA</v>
          </cell>
          <cell r="C3353" t="str">
            <v/>
          </cell>
        </row>
        <row r="3354">
          <cell r="A3354" t="str">
            <v>680-4245</v>
          </cell>
          <cell r="B3354" t="str">
            <v>EA</v>
          </cell>
          <cell r="C3354" t="str">
            <v/>
          </cell>
        </row>
        <row r="3355">
          <cell r="A3355" t="str">
            <v>680-5245</v>
          </cell>
          <cell r="B3355" t="str">
            <v>EA</v>
          </cell>
          <cell r="C3355" t="str">
            <v/>
          </cell>
        </row>
        <row r="3356">
          <cell r="A3356" t="str">
            <v>680-5250</v>
          </cell>
          <cell r="B3356" t="str">
            <v>EA</v>
          </cell>
          <cell r="C3356" t="str">
            <v/>
          </cell>
        </row>
        <row r="3357">
          <cell r="A3357" t="str">
            <v>680-5255</v>
          </cell>
          <cell r="B3357" t="str">
            <v>EA</v>
          </cell>
          <cell r="C3357" t="str">
            <v/>
          </cell>
        </row>
        <row r="3358">
          <cell r="A3358" t="str">
            <v>680-5260</v>
          </cell>
          <cell r="B3358" t="str">
            <v>EA</v>
          </cell>
          <cell r="C3358" t="str">
            <v/>
          </cell>
        </row>
        <row r="3359">
          <cell r="A3359" t="str">
            <v>680-5265</v>
          </cell>
          <cell r="B3359" t="str">
            <v>EA</v>
          </cell>
          <cell r="C3359" t="str">
            <v/>
          </cell>
        </row>
        <row r="3360">
          <cell r="A3360" t="str">
            <v>680-5270</v>
          </cell>
          <cell r="B3360" t="str">
            <v>EA</v>
          </cell>
          <cell r="C3360" t="str">
            <v/>
          </cell>
        </row>
        <row r="3361">
          <cell r="A3361" t="str">
            <v>680-5275</v>
          </cell>
          <cell r="B3361" t="str">
            <v>EA</v>
          </cell>
          <cell r="C3361" t="str">
            <v/>
          </cell>
        </row>
        <row r="3362">
          <cell r="A3362" t="str">
            <v>680-5280</v>
          </cell>
          <cell r="B3362" t="str">
            <v>EA</v>
          </cell>
          <cell r="C3362" t="str">
            <v/>
          </cell>
        </row>
        <row r="3363">
          <cell r="A3363" t="str">
            <v>680-6120</v>
          </cell>
          <cell r="B3363" t="str">
            <v>EA</v>
          </cell>
          <cell r="C3363" t="str">
            <v/>
          </cell>
        </row>
        <row r="3364">
          <cell r="A3364" t="str">
            <v>680-6130</v>
          </cell>
          <cell r="B3364" t="str">
            <v>EA</v>
          </cell>
          <cell r="C3364" t="str">
            <v/>
          </cell>
        </row>
        <row r="3365">
          <cell r="A3365" t="str">
            <v>680-6132</v>
          </cell>
          <cell r="B3365" t="str">
            <v>EA</v>
          </cell>
          <cell r="C3365" t="str">
            <v>* * * Requires Special Provision * * *</v>
          </cell>
        </row>
        <row r="3366">
          <cell r="A3366" t="str">
            <v>680-6140</v>
          </cell>
          <cell r="B3366" t="str">
            <v>EA</v>
          </cell>
          <cell r="C3366" t="str">
            <v/>
          </cell>
        </row>
        <row r="3367">
          <cell r="A3367" t="str">
            <v>680-6150</v>
          </cell>
          <cell r="B3367" t="str">
            <v>EA</v>
          </cell>
          <cell r="C3367" t="str">
            <v/>
          </cell>
        </row>
        <row r="3368">
          <cell r="A3368" t="str">
            <v>680-6200</v>
          </cell>
          <cell r="B3368" t="str">
            <v>EA</v>
          </cell>
          <cell r="C3368" t="str">
            <v/>
          </cell>
        </row>
        <row r="3369">
          <cell r="A3369" t="str">
            <v>680-6210</v>
          </cell>
          <cell r="B3369" t="str">
            <v>EA</v>
          </cell>
          <cell r="C3369" t="str">
            <v/>
          </cell>
        </row>
        <row r="3370">
          <cell r="A3370" t="str">
            <v>680-6220</v>
          </cell>
          <cell r="B3370" t="str">
            <v>EA</v>
          </cell>
          <cell r="C3370" t="str">
            <v/>
          </cell>
        </row>
        <row r="3371">
          <cell r="A3371" t="str">
            <v>680-6230</v>
          </cell>
          <cell r="B3371" t="str">
            <v>EA</v>
          </cell>
          <cell r="C3371" t="str">
            <v/>
          </cell>
        </row>
        <row r="3372">
          <cell r="A3372" t="str">
            <v>680-6300</v>
          </cell>
          <cell r="B3372" t="str">
            <v>EA</v>
          </cell>
          <cell r="C3372" t="str">
            <v>* * * Requires Special Provision * * *</v>
          </cell>
        </row>
        <row r="3373">
          <cell r="A3373" t="str">
            <v>680-6302</v>
          </cell>
          <cell r="B3373" t="str">
            <v>EA</v>
          </cell>
          <cell r="C3373" t="str">
            <v>* * * Requires Special Provision * * *</v>
          </cell>
        </row>
        <row r="3374">
          <cell r="A3374" t="str">
            <v>680-6304</v>
          </cell>
          <cell r="B3374" t="str">
            <v>EA</v>
          </cell>
          <cell r="C3374" t="str">
            <v>* * * Requires Special Provision * * *</v>
          </cell>
        </row>
        <row r="3375">
          <cell r="A3375" t="str">
            <v>680-6306</v>
          </cell>
          <cell r="B3375" t="str">
            <v>EA</v>
          </cell>
          <cell r="C3375" t="str">
            <v>* * * Requires Special Provision * * *</v>
          </cell>
        </row>
        <row r="3376">
          <cell r="A3376" t="str">
            <v>680-6308</v>
          </cell>
          <cell r="B3376" t="str">
            <v>EA</v>
          </cell>
          <cell r="C3376" t="str">
            <v>* * * Requires Special Provision * * *</v>
          </cell>
        </row>
        <row r="3377">
          <cell r="A3377" t="str">
            <v>680-6310</v>
          </cell>
          <cell r="B3377" t="str">
            <v>EA</v>
          </cell>
          <cell r="C3377" t="str">
            <v>* * * Requires Special Provision * * *</v>
          </cell>
        </row>
        <row r="3378">
          <cell r="A3378" t="str">
            <v>680-6312</v>
          </cell>
          <cell r="B3378" t="str">
            <v>EA</v>
          </cell>
          <cell r="C3378" t="str">
            <v>* * * Requires Special Provision * * *</v>
          </cell>
        </row>
        <row r="3379">
          <cell r="A3379" t="str">
            <v>680-7000</v>
          </cell>
          <cell r="B3379" t="str">
            <v>EA</v>
          </cell>
          <cell r="C3379" t="str">
            <v/>
          </cell>
        </row>
        <row r="3380">
          <cell r="A3380" t="str">
            <v>680-7010</v>
          </cell>
          <cell r="B3380" t="str">
            <v>EA</v>
          </cell>
          <cell r="C3380" t="str">
            <v/>
          </cell>
        </row>
        <row r="3381">
          <cell r="A3381" t="str">
            <v>682-1303</v>
          </cell>
          <cell r="B3381" t="str">
            <v>LF</v>
          </cell>
          <cell r="C3381" t="str">
            <v/>
          </cell>
        </row>
        <row r="3382">
          <cell r="A3382" t="str">
            <v>682-1304</v>
          </cell>
          <cell r="B3382" t="str">
            <v>LF</v>
          </cell>
          <cell r="C3382" t="str">
            <v/>
          </cell>
        </row>
        <row r="3383">
          <cell r="A3383" t="str">
            <v>682-1305</v>
          </cell>
          <cell r="B3383" t="str">
            <v>LF</v>
          </cell>
          <cell r="C3383" t="str">
            <v/>
          </cell>
        </row>
        <row r="3384">
          <cell r="A3384" t="str">
            <v>682-1306</v>
          </cell>
          <cell r="B3384" t="str">
            <v>LF</v>
          </cell>
          <cell r="C3384" t="str">
            <v/>
          </cell>
        </row>
        <row r="3385">
          <cell r="A3385" t="str">
            <v>682-1307</v>
          </cell>
          <cell r="B3385" t="str">
            <v>LF</v>
          </cell>
          <cell r="C3385" t="str">
            <v/>
          </cell>
        </row>
        <row r="3386">
          <cell r="A3386" t="str">
            <v>682-1403</v>
          </cell>
          <cell r="B3386" t="str">
            <v>LF</v>
          </cell>
          <cell r="C3386" t="str">
            <v/>
          </cell>
        </row>
        <row r="3387">
          <cell r="A3387" t="str">
            <v>682-1404</v>
          </cell>
          <cell r="B3387" t="str">
            <v>LF</v>
          </cell>
          <cell r="C3387" t="str">
            <v/>
          </cell>
        </row>
        <row r="3388">
          <cell r="A3388" t="str">
            <v>682-1405</v>
          </cell>
          <cell r="B3388" t="str">
            <v>LF</v>
          </cell>
          <cell r="C3388" t="str">
            <v/>
          </cell>
        </row>
        <row r="3389">
          <cell r="A3389" t="str">
            <v>682-1406</v>
          </cell>
          <cell r="B3389" t="str">
            <v>LF</v>
          </cell>
          <cell r="C3389" t="str">
            <v/>
          </cell>
        </row>
        <row r="3390">
          <cell r="A3390" t="str">
            <v>682-1407</v>
          </cell>
          <cell r="B3390" t="str">
            <v>LF</v>
          </cell>
          <cell r="C3390" t="str">
            <v/>
          </cell>
        </row>
        <row r="3391">
          <cell r="A3391" t="str">
            <v>682-1408</v>
          </cell>
          <cell r="B3391" t="str">
            <v>LF</v>
          </cell>
          <cell r="C3391" t="str">
            <v/>
          </cell>
        </row>
        <row r="3392">
          <cell r="A3392" t="str">
            <v>682-1409</v>
          </cell>
          <cell r="B3392" t="str">
            <v>LF</v>
          </cell>
          <cell r="C3392" t="str">
            <v/>
          </cell>
        </row>
        <row r="3393">
          <cell r="A3393" t="str">
            <v>682-1412</v>
          </cell>
          <cell r="B3393" t="str">
            <v>LF</v>
          </cell>
          <cell r="C3393" t="str">
            <v/>
          </cell>
        </row>
        <row r="3394">
          <cell r="A3394" t="str">
            <v>682-1413</v>
          </cell>
          <cell r="B3394" t="str">
            <v>LF</v>
          </cell>
          <cell r="C3394" t="str">
            <v/>
          </cell>
        </row>
        <row r="3395">
          <cell r="A3395" t="str">
            <v>682-1414</v>
          </cell>
          <cell r="B3395" t="str">
            <v>LF</v>
          </cell>
          <cell r="C3395" t="str">
            <v/>
          </cell>
        </row>
        <row r="3396">
          <cell r="A3396" t="str">
            <v>682-1415</v>
          </cell>
          <cell r="B3396" t="str">
            <v>LF</v>
          </cell>
          <cell r="C3396" t="str">
            <v/>
          </cell>
        </row>
        <row r="3397">
          <cell r="A3397" t="str">
            <v>682-1417</v>
          </cell>
          <cell r="B3397" t="str">
            <v>LF</v>
          </cell>
          <cell r="C3397" t="str">
            <v/>
          </cell>
        </row>
        <row r="3398">
          <cell r="A3398" t="str">
            <v>682-1450</v>
          </cell>
          <cell r="B3398" t="str">
            <v>LF</v>
          </cell>
          <cell r="C3398" t="str">
            <v/>
          </cell>
        </row>
        <row r="3399">
          <cell r="A3399" t="str">
            <v>682-1502</v>
          </cell>
          <cell r="B3399" t="str">
            <v>LF</v>
          </cell>
          <cell r="C3399" t="str">
            <v/>
          </cell>
        </row>
        <row r="3400">
          <cell r="A3400" t="str">
            <v>682-1503</v>
          </cell>
          <cell r="B3400" t="str">
            <v>LF</v>
          </cell>
          <cell r="C3400" t="str">
            <v/>
          </cell>
        </row>
        <row r="3401">
          <cell r="A3401" t="str">
            <v>682-1504</v>
          </cell>
          <cell r="B3401" t="str">
            <v>LF</v>
          </cell>
          <cell r="C3401" t="str">
            <v/>
          </cell>
        </row>
        <row r="3402">
          <cell r="A3402" t="str">
            <v>682-1505</v>
          </cell>
          <cell r="B3402" t="str">
            <v>LF</v>
          </cell>
          <cell r="C3402" t="str">
            <v/>
          </cell>
        </row>
        <row r="3403">
          <cell r="A3403" t="str">
            <v>682-1506</v>
          </cell>
          <cell r="B3403" t="str">
            <v>LF</v>
          </cell>
          <cell r="C3403" t="str">
            <v/>
          </cell>
        </row>
        <row r="3404">
          <cell r="A3404" t="str">
            <v>682-1507</v>
          </cell>
          <cell r="B3404" t="str">
            <v>LF</v>
          </cell>
          <cell r="C3404" t="str">
            <v/>
          </cell>
        </row>
        <row r="3405">
          <cell r="A3405" t="str">
            <v>682-1509</v>
          </cell>
          <cell r="B3405" t="str">
            <v>LF</v>
          </cell>
          <cell r="C3405" t="str">
            <v/>
          </cell>
        </row>
        <row r="3406">
          <cell r="A3406" t="str">
            <v>682-1510</v>
          </cell>
          <cell r="B3406" t="str">
            <v>LF</v>
          </cell>
          <cell r="C3406" t="str">
            <v/>
          </cell>
        </row>
        <row r="3407">
          <cell r="A3407" t="str">
            <v>682-1511</v>
          </cell>
          <cell r="B3407" t="str">
            <v>LF</v>
          </cell>
          <cell r="C3407" t="str">
            <v/>
          </cell>
        </row>
        <row r="3408">
          <cell r="A3408" t="str">
            <v>682-1512</v>
          </cell>
          <cell r="B3408" t="str">
            <v>LF</v>
          </cell>
          <cell r="C3408" t="str">
            <v/>
          </cell>
        </row>
        <row r="3409">
          <cell r="A3409" t="str">
            <v>682-1513</v>
          </cell>
          <cell r="B3409" t="str">
            <v>LF</v>
          </cell>
          <cell r="C3409" t="str">
            <v/>
          </cell>
        </row>
        <row r="3410">
          <cell r="A3410" t="str">
            <v>682-1514</v>
          </cell>
          <cell r="B3410" t="str">
            <v>LF</v>
          </cell>
          <cell r="C3410" t="str">
            <v/>
          </cell>
        </row>
        <row r="3411">
          <cell r="A3411" t="str">
            <v>682-1519</v>
          </cell>
          <cell r="B3411" t="str">
            <v>LF</v>
          </cell>
          <cell r="C3411" t="str">
            <v/>
          </cell>
        </row>
        <row r="3412">
          <cell r="A3412" t="str">
            <v>682-2110</v>
          </cell>
          <cell r="B3412" t="str">
            <v>EA</v>
          </cell>
          <cell r="C3412" t="str">
            <v/>
          </cell>
        </row>
        <row r="3413">
          <cell r="A3413" t="str">
            <v>682-2111</v>
          </cell>
          <cell r="B3413" t="str">
            <v>EA</v>
          </cell>
          <cell r="C3413" t="str">
            <v/>
          </cell>
        </row>
        <row r="3414">
          <cell r="A3414" t="str">
            <v>682-2120</v>
          </cell>
          <cell r="B3414" t="str">
            <v>EA</v>
          </cell>
          <cell r="C3414" t="str">
            <v/>
          </cell>
        </row>
        <row r="3415">
          <cell r="A3415" t="str">
            <v>682-2130</v>
          </cell>
          <cell r="B3415" t="str">
            <v>EA</v>
          </cell>
          <cell r="C3415" t="str">
            <v/>
          </cell>
        </row>
        <row r="3416">
          <cell r="A3416" t="str">
            <v>682-2140</v>
          </cell>
          <cell r="B3416" t="str">
            <v>EA</v>
          </cell>
          <cell r="C3416" t="str">
            <v/>
          </cell>
        </row>
        <row r="3417">
          <cell r="A3417" t="str">
            <v>682-2145</v>
          </cell>
          <cell r="B3417" t="str">
            <v>EA</v>
          </cell>
          <cell r="C3417" t="str">
            <v/>
          </cell>
        </row>
        <row r="3418">
          <cell r="A3418" t="str">
            <v>682-2150</v>
          </cell>
          <cell r="B3418" t="str">
            <v>EA</v>
          </cell>
          <cell r="C3418" t="str">
            <v/>
          </cell>
        </row>
        <row r="3419">
          <cell r="A3419" t="str">
            <v>682-2155</v>
          </cell>
          <cell r="B3419" t="str">
            <v>EA</v>
          </cell>
          <cell r="C3419" t="str">
            <v/>
          </cell>
        </row>
        <row r="3420">
          <cell r="A3420" t="str">
            <v>682-2160</v>
          </cell>
          <cell r="B3420" t="str">
            <v>EA</v>
          </cell>
          <cell r="C3420" t="str">
            <v/>
          </cell>
        </row>
        <row r="3421">
          <cell r="A3421" t="str">
            <v>682-2170</v>
          </cell>
          <cell r="B3421" t="str">
            <v>EA</v>
          </cell>
          <cell r="C3421" t="str">
            <v/>
          </cell>
        </row>
        <row r="3422">
          <cell r="A3422" t="str">
            <v>682-3412</v>
          </cell>
          <cell r="B3422" t="str">
            <v>LF</v>
          </cell>
          <cell r="C3422" t="str">
            <v/>
          </cell>
        </row>
        <row r="3423">
          <cell r="A3423" t="str">
            <v>682-3424</v>
          </cell>
          <cell r="B3423" t="str">
            <v>LF</v>
          </cell>
          <cell r="C3423" t="str">
            <v/>
          </cell>
        </row>
        <row r="3424">
          <cell r="A3424" t="str">
            <v>682-3428</v>
          </cell>
          <cell r="B3424" t="str">
            <v>LF</v>
          </cell>
          <cell r="C3424" t="str">
            <v/>
          </cell>
        </row>
        <row r="3425">
          <cell r="A3425" t="str">
            <v>682-3468</v>
          </cell>
          <cell r="B3425" t="str">
            <v>LF</v>
          </cell>
          <cell r="C3425" t="str">
            <v/>
          </cell>
        </row>
        <row r="3426">
          <cell r="A3426" t="str">
            <v>682-3485</v>
          </cell>
          <cell r="B3426" t="str">
            <v>LF</v>
          </cell>
          <cell r="C3426" t="str">
            <v/>
          </cell>
        </row>
        <row r="3427">
          <cell r="A3427" t="str">
            <v>682-3490</v>
          </cell>
          <cell r="B3427" t="str">
            <v>LF</v>
          </cell>
          <cell r="C3427" t="str">
            <v/>
          </cell>
        </row>
        <row r="3428">
          <cell r="A3428" t="str">
            <v>682-3612</v>
          </cell>
          <cell r="B3428" t="str">
            <v>LF</v>
          </cell>
          <cell r="C3428" t="str">
            <v/>
          </cell>
        </row>
        <row r="3429">
          <cell r="A3429" t="str">
            <v>682-3666</v>
          </cell>
          <cell r="B3429" t="str">
            <v>LF</v>
          </cell>
          <cell r="C3429" t="str">
            <v/>
          </cell>
        </row>
        <row r="3430">
          <cell r="A3430" t="str">
            <v>682-3667</v>
          </cell>
          <cell r="B3430" t="str">
            <v>LF</v>
          </cell>
          <cell r="C3430" t="str">
            <v/>
          </cell>
        </row>
        <row r="3431">
          <cell r="A3431" t="str">
            <v>682-3668</v>
          </cell>
          <cell r="B3431" t="str">
            <v>LF</v>
          </cell>
          <cell r="C3431" t="str">
            <v/>
          </cell>
        </row>
        <row r="3432">
          <cell r="A3432" t="str">
            <v>682-3670</v>
          </cell>
          <cell r="B3432" t="str">
            <v>LF</v>
          </cell>
          <cell r="C3432" t="str">
            <v/>
          </cell>
        </row>
        <row r="3433">
          <cell r="A3433" t="str">
            <v>682-3671</v>
          </cell>
          <cell r="B3433" t="str">
            <v>LF</v>
          </cell>
          <cell r="C3433" t="str">
            <v/>
          </cell>
        </row>
        <row r="3434">
          <cell r="A3434" t="str">
            <v>682-3685</v>
          </cell>
          <cell r="B3434" t="str">
            <v>LF</v>
          </cell>
          <cell r="C3434" t="str">
            <v/>
          </cell>
        </row>
        <row r="3435">
          <cell r="A3435" t="str">
            <v>682-3692</v>
          </cell>
          <cell r="B3435" t="str">
            <v>LF</v>
          </cell>
          <cell r="C3435" t="str">
            <v/>
          </cell>
        </row>
        <row r="3436">
          <cell r="A3436" t="str">
            <v>682-3725</v>
          </cell>
          <cell r="B3436" t="str">
            <v>LF</v>
          </cell>
          <cell r="C3436" t="str">
            <v/>
          </cell>
        </row>
        <row r="3437">
          <cell r="A3437" t="str">
            <v>682-6106</v>
          </cell>
          <cell r="B3437" t="str">
            <v>LF</v>
          </cell>
          <cell r="C3437" t="str">
            <v/>
          </cell>
        </row>
        <row r="3438">
          <cell r="A3438" t="str">
            <v>682-6108</v>
          </cell>
          <cell r="B3438" t="str">
            <v>LF</v>
          </cell>
          <cell r="C3438" t="str">
            <v/>
          </cell>
        </row>
        <row r="3439">
          <cell r="A3439" t="str">
            <v>682-6110</v>
          </cell>
          <cell r="B3439" t="str">
            <v>LF</v>
          </cell>
          <cell r="C3439" t="str">
            <v/>
          </cell>
        </row>
        <row r="3440">
          <cell r="A3440" t="str">
            <v>682-6115</v>
          </cell>
          <cell r="B3440" t="str">
            <v>LF</v>
          </cell>
          <cell r="C3440" t="str">
            <v/>
          </cell>
        </row>
        <row r="3441">
          <cell r="A3441" t="str">
            <v>682-6120</v>
          </cell>
          <cell r="B3441" t="str">
            <v>LF</v>
          </cell>
          <cell r="C3441" t="str">
            <v/>
          </cell>
        </row>
        <row r="3442">
          <cell r="A3442" t="str">
            <v>682-6125</v>
          </cell>
          <cell r="B3442" t="str">
            <v>LF</v>
          </cell>
          <cell r="C3442" t="str">
            <v/>
          </cell>
        </row>
        <row r="3443">
          <cell r="A3443" t="str">
            <v>682-6130</v>
          </cell>
          <cell r="B3443" t="str">
            <v>LF</v>
          </cell>
          <cell r="C3443" t="str">
            <v/>
          </cell>
        </row>
        <row r="3444">
          <cell r="A3444" t="str">
            <v>682-6140</v>
          </cell>
          <cell r="B3444" t="str">
            <v>LF</v>
          </cell>
          <cell r="C3444" t="str">
            <v/>
          </cell>
        </row>
        <row r="3445">
          <cell r="A3445" t="str">
            <v>682-6150</v>
          </cell>
          <cell r="B3445" t="str">
            <v>LF</v>
          </cell>
          <cell r="C3445" t="str">
            <v/>
          </cell>
        </row>
        <row r="3446">
          <cell r="A3446" t="str">
            <v>682-6216</v>
          </cell>
          <cell r="B3446" t="str">
            <v>LF</v>
          </cell>
          <cell r="C3446" t="str">
            <v/>
          </cell>
        </row>
        <row r="3447">
          <cell r="A3447" t="str">
            <v>682-6218</v>
          </cell>
          <cell r="B3447" t="str">
            <v>LF</v>
          </cell>
          <cell r="C3447" t="str">
            <v/>
          </cell>
        </row>
        <row r="3448">
          <cell r="A3448" t="str">
            <v>682-6219</v>
          </cell>
          <cell r="B3448" t="str">
            <v>LF</v>
          </cell>
          <cell r="C3448" t="str">
            <v/>
          </cell>
        </row>
        <row r="3449">
          <cell r="A3449" t="str">
            <v>682-6221</v>
          </cell>
          <cell r="B3449" t="str">
            <v>LF</v>
          </cell>
          <cell r="C3449" t="str">
            <v/>
          </cell>
        </row>
        <row r="3450">
          <cell r="A3450" t="str">
            <v>682-6222</v>
          </cell>
          <cell r="B3450" t="str">
            <v>LF</v>
          </cell>
          <cell r="C3450" t="str">
            <v/>
          </cell>
        </row>
        <row r="3451">
          <cell r="A3451" t="str">
            <v>682-6223</v>
          </cell>
          <cell r="B3451" t="str">
            <v>LF</v>
          </cell>
          <cell r="C3451" t="str">
            <v/>
          </cell>
        </row>
        <row r="3452">
          <cell r="A3452" t="str">
            <v>682-6224</v>
          </cell>
          <cell r="B3452" t="str">
            <v>LF</v>
          </cell>
          <cell r="C3452" t="str">
            <v/>
          </cell>
        </row>
        <row r="3453">
          <cell r="A3453" t="str">
            <v>682-6225</v>
          </cell>
          <cell r="B3453" t="str">
            <v>LF</v>
          </cell>
          <cell r="C3453" t="str">
            <v/>
          </cell>
        </row>
        <row r="3454">
          <cell r="A3454" t="str">
            <v>682-6226</v>
          </cell>
          <cell r="B3454" t="str">
            <v>LF</v>
          </cell>
          <cell r="C3454" t="str">
            <v/>
          </cell>
        </row>
        <row r="3455">
          <cell r="A3455" t="str">
            <v>682-6229</v>
          </cell>
          <cell r="B3455" t="str">
            <v>LF</v>
          </cell>
          <cell r="C3455" t="str">
            <v/>
          </cell>
        </row>
        <row r="3456">
          <cell r="A3456" t="str">
            <v>682-6230</v>
          </cell>
          <cell r="B3456" t="str">
            <v>LF</v>
          </cell>
          <cell r="C3456" t="str">
            <v/>
          </cell>
        </row>
        <row r="3457">
          <cell r="A3457" t="str">
            <v>682-6231</v>
          </cell>
          <cell r="B3457" t="str">
            <v>LF</v>
          </cell>
          <cell r="C3457" t="str">
            <v/>
          </cell>
        </row>
        <row r="3458">
          <cell r="A3458" t="str">
            <v>682-6232</v>
          </cell>
          <cell r="B3458" t="str">
            <v>LF</v>
          </cell>
          <cell r="C3458" t="str">
            <v/>
          </cell>
        </row>
        <row r="3459">
          <cell r="A3459" t="str">
            <v>682-6233</v>
          </cell>
          <cell r="B3459" t="str">
            <v>LF</v>
          </cell>
          <cell r="C3459" t="str">
            <v/>
          </cell>
        </row>
        <row r="3460">
          <cell r="A3460" t="str">
            <v>682-6235</v>
          </cell>
          <cell r="B3460" t="str">
            <v>LF</v>
          </cell>
          <cell r="C3460" t="str">
            <v/>
          </cell>
        </row>
        <row r="3461">
          <cell r="A3461" t="str">
            <v>682-6236</v>
          </cell>
          <cell r="B3461" t="str">
            <v>LF</v>
          </cell>
          <cell r="C3461" t="str">
            <v/>
          </cell>
        </row>
        <row r="3462">
          <cell r="A3462" t="str">
            <v>682-6239</v>
          </cell>
          <cell r="B3462" t="str">
            <v>LF</v>
          </cell>
          <cell r="C3462" t="str">
            <v/>
          </cell>
        </row>
        <row r="3463">
          <cell r="A3463" t="str">
            <v>682-6250</v>
          </cell>
          <cell r="B3463" t="str">
            <v>LF</v>
          </cell>
          <cell r="C3463" t="str">
            <v/>
          </cell>
        </row>
        <row r="3464">
          <cell r="A3464" t="str">
            <v>682-6255</v>
          </cell>
          <cell r="B3464" t="str">
            <v>LF</v>
          </cell>
          <cell r="C3464" t="str">
            <v/>
          </cell>
        </row>
        <row r="3465">
          <cell r="A3465" t="str">
            <v>682-6260</v>
          </cell>
          <cell r="B3465" t="str">
            <v>LF</v>
          </cell>
          <cell r="C3465" t="str">
            <v/>
          </cell>
        </row>
        <row r="3466">
          <cell r="A3466" t="str">
            <v>682-6285</v>
          </cell>
          <cell r="B3466" t="str">
            <v>LF</v>
          </cell>
          <cell r="C3466" t="str">
            <v/>
          </cell>
        </row>
        <row r="3467">
          <cell r="A3467" t="str">
            <v>682-6321</v>
          </cell>
          <cell r="B3467" t="str">
            <v>LF</v>
          </cell>
          <cell r="C3467" t="str">
            <v/>
          </cell>
        </row>
        <row r="3468">
          <cell r="A3468" t="str">
            <v>682-6322</v>
          </cell>
          <cell r="B3468" t="str">
            <v>LF</v>
          </cell>
          <cell r="C3468" t="str">
            <v/>
          </cell>
        </row>
        <row r="3469">
          <cell r="A3469" t="str">
            <v>682-6323</v>
          </cell>
          <cell r="B3469" t="str">
            <v>LF</v>
          </cell>
          <cell r="C3469" t="str">
            <v/>
          </cell>
        </row>
        <row r="3470">
          <cell r="A3470" t="str">
            <v>682-6324</v>
          </cell>
          <cell r="B3470" t="str">
            <v>LF</v>
          </cell>
          <cell r="C3470" t="str">
            <v/>
          </cell>
        </row>
        <row r="3471">
          <cell r="A3471" t="str">
            <v>682-6333</v>
          </cell>
          <cell r="B3471" t="str">
            <v>LF</v>
          </cell>
          <cell r="C3471" t="str">
            <v/>
          </cell>
        </row>
        <row r="3472">
          <cell r="A3472" t="str">
            <v>682-6341</v>
          </cell>
          <cell r="B3472" t="str">
            <v>LF</v>
          </cell>
          <cell r="C3472" t="str">
            <v/>
          </cell>
        </row>
        <row r="3473">
          <cell r="A3473" t="str">
            <v>682-6342</v>
          </cell>
          <cell r="B3473" t="str">
            <v>LF</v>
          </cell>
          <cell r="C3473" t="str">
            <v/>
          </cell>
        </row>
        <row r="3474">
          <cell r="A3474" t="str">
            <v>682-6343</v>
          </cell>
          <cell r="B3474" t="str">
            <v>LF</v>
          </cell>
          <cell r="C3474" t="str">
            <v/>
          </cell>
        </row>
        <row r="3475">
          <cell r="A3475" t="str">
            <v>682-6344</v>
          </cell>
          <cell r="B3475" t="str">
            <v>LF</v>
          </cell>
          <cell r="C3475" t="str">
            <v/>
          </cell>
        </row>
        <row r="3476">
          <cell r="A3476" t="str">
            <v>682-6346</v>
          </cell>
          <cell r="B3476" t="str">
            <v>LF</v>
          </cell>
          <cell r="C3476" t="str">
            <v/>
          </cell>
        </row>
        <row r="3477">
          <cell r="A3477" t="str">
            <v>682-6400</v>
          </cell>
          <cell r="B3477" t="str">
            <v>LF</v>
          </cell>
          <cell r="C3477" t="str">
            <v/>
          </cell>
        </row>
        <row r="3478">
          <cell r="A3478" t="str">
            <v>682-6520</v>
          </cell>
          <cell r="B3478" t="str">
            <v>LF</v>
          </cell>
          <cell r="C3478" t="str">
            <v/>
          </cell>
        </row>
        <row r="3479">
          <cell r="A3479" t="str">
            <v>682-6540</v>
          </cell>
          <cell r="B3479" t="str">
            <v>LF</v>
          </cell>
          <cell r="C3479" t="str">
            <v/>
          </cell>
        </row>
        <row r="3480">
          <cell r="A3480" t="str">
            <v>682-7040</v>
          </cell>
          <cell r="B3480" t="str">
            <v>LF</v>
          </cell>
          <cell r="C3480" t="str">
            <v/>
          </cell>
        </row>
        <row r="3481">
          <cell r="A3481" t="str">
            <v>682-7042</v>
          </cell>
          <cell r="B3481" t="str">
            <v>LF</v>
          </cell>
          <cell r="C3481" t="str">
            <v/>
          </cell>
        </row>
        <row r="3482">
          <cell r="A3482" t="str">
            <v>682-7043</v>
          </cell>
          <cell r="B3482" t="str">
            <v>LF</v>
          </cell>
          <cell r="C3482" t="str">
            <v/>
          </cell>
        </row>
        <row r="3483">
          <cell r="A3483" t="str">
            <v>682-7050</v>
          </cell>
          <cell r="B3483" t="str">
            <v>LF</v>
          </cell>
          <cell r="C3483" t="str">
            <v/>
          </cell>
        </row>
        <row r="3484">
          <cell r="A3484" t="str">
            <v>682-7060</v>
          </cell>
          <cell r="B3484" t="str">
            <v>LF</v>
          </cell>
          <cell r="C3484" t="str">
            <v/>
          </cell>
        </row>
        <row r="3485">
          <cell r="A3485" t="str">
            <v>682-7061</v>
          </cell>
          <cell r="B3485" t="str">
            <v>LF</v>
          </cell>
          <cell r="C3485" t="str">
            <v/>
          </cell>
        </row>
        <row r="3486">
          <cell r="A3486" t="str">
            <v>682-7062</v>
          </cell>
          <cell r="B3486" t="str">
            <v>LF</v>
          </cell>
          <cell r="C3486" t="str">
            <v/>
          </cell>
        </row>
        <row r="3487">
          <cell r="A3487" t="str">
            <v>682-7065</v>
          </cell>
          <cell r="B3487" t="str">
            <v>LF</v>
          </cell>
          <cell r="C3487" t="str">
            <v/>
          </cell>
        </row>
        <row r="3488">
          <cell r="A3488" t="str">
            <v>682-7110</v>
          </cell>
          <cell r="B3488" t="str">
            <v>LF</v>
          </cell>
          <cell r="C3488" t="str">
            <v/>
          </cell>
        </row>
        <row r="3489">
          <cell r="A3489" t="str">
            <v>682-7112</v>
          </cell>
          <cell r="B3489" t="str">
            <v>LF</v>
          </cell>
          <cell r="C3489" t="str">
            <v/>
          </cell>
        </row>
        <row r="3490">
          <cell r="A3490" t="str">
            <v>682-7150</v>
          </cell>
          <cell r="B3490" t="str">
            <v>LF</v>
          </cell>
          <cell r="C3490" t="str">
            <v/>
          </cell>
        </row>
        <row r="3491">
          <cell r="A3491" t="str">
            <v>682-7155</v>
          </cell>
          <cell r="B3491" t="str">
            <v>LF</v>
          </cell>
          <cell r="C3491" t="str">
            <v/>
          </cell>
        </row>
        <row r="3492">
          <cell r="A3492" t="str">
            <v>682-8100</v>
          </cell>
          <cell r="B3492" t="str">
            <v>EA</v>
          </cell>
          <cell r="C3492" t="str">
            <v/>
          </cell>
        </row>
        <row r="3493">
          <cell r="A3493" t="str">
            <v>682-8950</v>
          </cell>
          <cell r="B3493" t="str">
            <v>EA</v>
          </cell>
          <cell r="C3493" t="str">
            <v/>
          </cell>
        </row>
        <row r="3494">
          <cell r="A3494" t="str">
            <v>682-8996</v>
          </cell>
          <cell r="B3494" t="str">
            <v>EA</v>
          </cell>
          <cell r="C3494" t="str">
            <v/>
          </cell>
        </row>
        <row r="3495">
          <cell r="A3495" t="str">
            <v>682-9015</v>
          </cell>
          <cell r="B3495" t="str">
            <v>EA</v>
          </cell>
          <cell r="C3495" t="str">
            <v/>
          </cell>
        </row>
        <row r="3496">
          <cell r="A3496" t="str">
            <v>682-9020</v>
          </cell>
          <cell r="B3496" t="str">
            <v>EA</v>
          </cell>
          <cell r="C3496" t="str">
            <v/>
          </cell>
        </row>
        <row r="3497">
          <cell r="A3497" t="str">
            <v>682-9021</v>
          </cell>
          <cell r="B3497" t="str">
            <v>EA</v>
          </cell>
          <cell r="C3497" t="str">
            <v>* * * Requires Construction Detail * * *</v>
          </cell>
        </row>
        <row r="3498">
          <cell r="A3498" t="str">
            <v>682-9022</v>
          </cell>
          <cell r="B3498" t="str">
            <v>EA</v>
          </cell>
          <cell r="C3498" t="str">
            <v/>
          </cell>
        </row>
        <row r="3499">
          <cell r="A3499" t="str">
            <v>682-9023</v>
          </cell>
          <cell r="B3499" t="str">
            <v>EA</v>
          </cell>
          <cell r="C3499" t="str">
            <v/>
          </cell>
        </row>
        <row r="3500">
          <cell r="A3500" t="str">
            <v>682-9028</v>
          </cell>
          <cell r="B3500" t="str">
            <v>EA</v>
          </cell>
          <cell r="C3500" t="str">
            <v/>
          </cell>
        </row>
        <row r="3501">
          <cell r="A3501" t="str">
            <v>682-9029</v>
          </cell>
          <cell r="B3501" t="str">
            <v>EA</v>
          </cell>
          <cell r="C3501" t="str">
            <v>* * * Requires Construction Detail * * *</v>
          </cell>
        </row>
        <row r="3502">
          <cell r="A3502" t="str">
            <v>682-9031</v>
          </cell>
          <cell r="B3502" t="str">
            <v>EA</v>
          </cell>
          <cell r="C3502" t="str">
            <v/>
          </cell>
        </row>
        <row r="3503">
          <cell r="A3503" t="str">
            <v>682-9033</v>
          </cell>
          <cell r="B3503" t="str">
            <v>EA</v>
          </cell>
          <cell r="C3503" t="str">
            <v/>
          </cell>
        </row>
        <row r="3504">
          <cell r="A3504" t="str">
            <v>682-9034</v>
          </cell>
          <cell r="B3504" t="str">
            <v>EA</v>
          </cell>
          <cell r="C3504" t="str">
            <v/>
          </cell>
        </row>
        <row r="3505">
          <cell r="A3505" t="str">
            <v>682-9400</v>
          </cell>
          <cell r="B3505" t="str">
            <v>LS</v>
          </cell>
          <cell r="C3505" t="str">
            <v/>
          </cell>
        </row>
        <row r="3506">
          <cell r="A3506" t="str">
            <v>682-9950</v>
          </cell>
          <cell r="B3506" t="str">
            <v>LF</v>
          </cell>
          <cell r="C3506" t="str">
            <v/>
          </cell>
        </row>
        <row r="3507">
          <cell r="A3507" t="str">
            <v>683-1061</v>
          </cell>
          <cell r="B3507" t="str">
            <v>EA</v>
          </cell>
          <cell r="C3507" t="str">
            <v/>
          </cell>
        </row>
        <row r="3508">
          <cell r="A3508" t="str">
            <v>683-1081</v>
          </cell>
          <cell r="B3508" t="str">
            <v>EA</v>
          </cell>
          <cell r="C3508" t="str">
            <v/>
          </cell>
        </row>
        <row r="3509">
          <cell r="A3509" t="str">
            <v>683-1091</v>
          </cell>
          <cell r="B3509" t="str">
            <v>EA</v>
          </cell>
          <cell r="C3509" t="str">
            <v/>
          </cell>
        </row>
        <row r="3510">
          <cell r="A3510" t="str">
            <v>683-1101</v>
          </cell>
          <cell r="B3510" t="str">
            <v>EA</v>
          </cell>
          <cell r="C3510" t="str">
            <v/>
          </cell>
        </row>
        <row r="3511">
          <cell r="A3511" t="str">
            <v>683-1110</v>
          </cell>
          <cell r="B3511" t="str">
            <v>EA</v>
          </cell>
          <cell r="C3511" t="str">
            <v/>
          </cell>
        </row>
        <row r="3512">
          <cell r="A3512" t="str">
            <v>683-1121</v>
          </cell>
          <cell r="B3512" t="str">
            <v>EA</v>
          </cell>
          <cell r="C3512" t="str">
            <v/>
          </cell>
        </row>
        <row r="3513">
          <cell r="A3513" t="str">
            <v>683-1125</v>
          </cell>
          <cell r="B3513" t="str">
            <v>EA</v>
          </cell>
          <cell r="C3513" t="str">
            <v/>
          </cell>
        </row>
        <row r="3514">
          <cell r="A3514" t="str">
            <v>683-1130</v>
          </cell>
          <cell r="B3514" t="str">
            <v>EA</v>
          </cell>
          <cell r="C3514" t="str">
            <v/>
          </cell>
        </row>
        <row r="3515">
          <cell r="A3515" t="str">
            <v>683-1150</v>
          </cell>
          <cell r="B3515" t="str">
            <v>EA</v>
          </cell>
          <cell r="C3515" t="str">
            <v/>
          </cell>
        </row>
        <row r="3516">
          <cell r="A3516" t="str">
            <v>683-1200</v>
          </cell>
          <cell r="B3516" t="str">
            <v>EA</v>
          </cell>
          <cell r="C3516" t="str">
            <v/>
          </cell>
        </row>
        <row r="3517">
          <cell r="A3517" t="str">
            <v>683-6100</v>
          </cell>
          <cell r="B3517" t="str">
            <v>EA</v>
          </cell>
          <cell r="C3517" t="str">
            <v/>
          </cell>
        </row>
        <row r="3518">
          <cell r="A3518" t="str">
            <v>683-6200</v>
          </cell>
          <cell r="B3518" t="str">
            <v>EA</v>
          </cell>
          <cell r="C3518" t="str">
            <v/>
          </cell>
        </row>
        <row r="3519">
          <cell r="A3519" t="str">
            <v>683-6210</v>
          </cell>
          <cell r="B3519" t="str">
            <v>EA</v>
          </cell>
          <cell r="C3519" t="str">
            <v/>
          </cell>
        </row>
        <row r="3520">
          <cell r="A3520" t="str">
            <v>683-6300</v>
          </cell>
          <cell r="B3520" t="str">
            <v>EA</v>
          </cell>
          <cell r="C3520" t="str">
            <v/>
          </cell>
        </row>
        <row r="3521">
          <cell r="A3521" t="str">
            <v>683-6374</v>
          </cell>
          <cell r="B3521" t="str">
            <v>EA</v>
          </cell>
          <cell r="C3521" t="str">
            <v/>
          </cell>
        </row>
        <row r="3522">
          <cell r="A3522" t="str">
            <v>683-6375</v>
          </cell>
          <cell r="B3522" t="str">
            <v>EA</v>
          </cell>
          <cell r="C3522" t="str">
            <v/>
          </cell>
        </row>
        <row r="3523">
          <cell r="A3523" t="str">
            <v>683-6675</v>
          </cell>
          <cell r="B3523" t="str">
            <v>EA</v>
          </cell>
          <cell r="C3523" t="str">
            <v/>
          </cell>
        </row>
        <row r="3524">
          <cell r="A3524" t="str">
            <v>683-9025</v>
          </cell>
          <cell r="B3524" t="str">
            <v>EA</v>
          </cell>
          <cell r="C3524" t="str">
            <v/>
          </cell>
        </row>
        <row r="3525">
          <cell r="A3525" t="str">
            <v>685-2000</v>
          </cell>
          <cell r="B3525" t="str">
            <v>SF</v>
          </cell>
          <cell r="C3525" t="str">
            <v/>
          </cell>
        </row>
        <row r="3526">
          <cell r="A3526" t="str">
            <v>687-1000</v>
          </cell>
          <cell r="B3526" t="str">
            <v>LS</v>
          </cell>
          <cell r="C3526" t="str">
            <v>* * * Requires Special Provision * * *</v>
          </cell>
        </row>
        <row r="3527">
          <cell r="A3527" t="str">
            <v>687-1050</v>
          </cell>
          <cell r="B3527" t="str">
            <v>LS</v>
          </cell>
          <cell r="C3527" t="str">
            <v>* * * Requires Special Provision * * *</v>
          </cell>
        </row>
        <row r="3528">
          <cell r="A3528" t="str">
            <v>690-1000</v>
          </cell>
          <cell r="B3528" t="str">
            <v>LS</v>
          </cell>
          <cell r="C3528" t="str">
            <v/>
          </cell>
        </row>
        <row r="3529">
          <cell r="A3529" t="str">
            <v>691-0000</v>
          </cell>
          <cell r="B3529" t="str">
            <v>$</v>
          </cell>
          <cell r="C3529" t="str">
            <v/>
          </cell>
        </row>
        <row r="3530">
          <cell r="A3530" t="str">
            <v>691-1000</v>
          </cell>
          <cell r="B3530" t="str">
            <v>LS</v>
          </cell>
          <cell r="C3530" t="str">
            <v/>
          </cell>
        </row>
        <row r="3531">
          <cell r="A3531" t="str">
            <v>692-1000</v>
          </cell>
          <cell r="B3531" t="str">
            <v>LS</v>
          </cell>
          <cell r="C3531" t="str">
            <v>* * * Requires Special Provision * * *</v>
          </cell>
        </row>
        <row r="3532">
          <cell r="A3532" t="str">
            <v>693-1000</v>
          </cell>
          <cell r="B3532" t="str">
            <v>LS</v>
          </cell>
          <cell r="C3532" t="str">
            <v>* * * Requires Special Provision * * *</v>
          </cell>
        </row>
        <row r="3533">
          <cell r="A3533" t="str">
            <v>694-0010</v>
          </cell>
          <cell r="B3533" t="str">
            <v>EA</v>
          </cell>
          <cell r="C3533" t="str">
            <v>* * * Requires Special Provision * * *</v>
          </cell>
        </row>
        <row r="3534">
          <cell r="A3534" t="str">
            <v>694-0020</v>
          </cell>
          <cell r="B3534" t="str">
            <v>EA</v>
          </cell>
          <cell r="C3534" t="str">
            <v>* * * Requires Special Provision * * *</v>
          </cell>
        </row>
        <row r="3535">
          <cell r="A3535" t="str">
            <v>694-0030</v>
          </cell>
          <cell r="B3535" t="str">
            <v>EA</v>
          </cell>
          <cell r="C3535" t="str">
            <v>* * * Requires Special Provision * * *</v>
          </cell>
        </row>
        <row r="3536">
          <cell r="A3536" t="str">
            <v>694-0050</v>
          </cell>
          <cell r="B3536" t="str">
            <v>EA</v>
          </cell>
          <cell r="C3536" t="str">
            <v>* * * Requires Special Provision * * *</v>
          </cell>
        </row>
        <row r="3537">
          <cell r="A3537" t="str">
            <v>694-0055</v>
          </cell>
          <cell r="B3537" t="str">
            <v>EA</v>
          </cell>
          <cell r="C3537" t="str">
            <v>* * * Requires Special Provision * * *</v>
          </cell>
        </row>
        <row r="3538">
          <cell r="A3538" t="str">
            <v>694-0060</v>
          </cell>
          <cell r="B3538" t="str">
            <v>EA</v>
          </cell>
          <cell r="C3538" t="str">
            <v>* * * Requires Special Provision * * *</v>
          </cell>
        </row>
        <row r="3539">
          <cell r="A3539" t="str">
            <v>694-0065</v>
          </cell>
          <cell r="B3539" t="str">
            <v>EA</v>
          </cell>
          <cell r="C3539" t="str">
            <v>* * * Requires Special Provision * * *</v>
          </cell>
        </row>
        <row r="3540">
          <cell r="A3540" t="str">
            <v>694-0070</v>
          </cell>
          <cell r="B3540" t="str">
            <v>EA</v>
          </cell>
          <cell r="C3540" t="str">
            <v>* * * Requires Special Provision * * *</v>
          </cell>
        </row>
        <row r="3541">
          <cell r="A3541" t="str">
            <v>694-0075</v>
          </cell>
          <cell r="B3541" t="str">
            <v>EA</v>
          </cell>
          <cell r="C3541" t="str">
            <v>* * * Requires Special Provision * * *</v>
          </cell>
        </row>
        <row r="3542">
          <cell r="A3542" t="str">
            <v>694-0080</v>
          </cell>
          <cell r="B3542" t="str">
            <v>EA</v>
          </cell>
          <cell r="C3542" t="str">
            <v>* * * Requires Special Provision * * *</v>
          </cell>
        </row>
        <row r="3543">
          <cell r="A3543" t="str">
            <v>694-0100</v>
          </cell>
          <cell r="B3543" t="str">
            <v>EA</v>
          </cell>
          <cell r="C3543" t="str">
            <v>* * * Requires Special Provision * * *</v>
          </cell>
        </row>
        <row r="3544">
          <cell r="A3544" t="str">
            <v>694-1000</v>
          </cell>
          <cell r="B3544" t="str">
            <v>LS</v>
          </cell>
          <cell r="C3544" t="str">
            <v>* * * Requires Special Provision * * *</v>
          </cell>
        </row>
        <row r="3545">
          <cell r="A3545" t="str">
            <v>694-1010</v>
          </cell>
          <cell r="B3545" t="str">
            <v>LS</v>
          </cell>
          <cell r="C3545" t="str">
            <v>* * * Requires Special Provision * * *</v>
          </cell>
        </row>
        <row r="3546">
          <cell r="A3546" t="str">
            <v>694-1020</v>
          </cell>
          <cell r="B3546" t="str">
            <v>LS</v>
          </cell>
          <cell r="C3546" t="str">
            <v>* * * Requires Special Provision * * *</v>
          </cell>
        </row>
        <row r="3547">
          <cell r="A3547" t="str">
            <v>694-1030</v>
          </cell>
          <cell r="B3547" t="str">
            <v>LS</v>
          </cell>
          <cell r="C3547" t="str">
            <v>* * * Requires Special Provision * * *</v>
          </cell>
        </row>
        <row r="3548">
          <cell r="A3548" t="str">
            <v>694-1040</v>
          </cell>
          <cell r="B3548" t="str">
            <v>LS</v>
          </cell>
          <cell r="C3548" t="str">
            <v>* * * Requires Special Provision * * *</v>
          </cell>
        </row>
        <row r="3549">
          <cell r="A3549" t="str">
            <v>694-1050</v>
          </cell>
          <cell r="B3549" t="str">
            <v>LS</v>
          </cell>
          <cell r="C3549" t="str">
            <v>* * * Requires Special Provision * * *</v>
          </cell>
        </row>
        <row r="3550">
          <cell r="A3550" t="str">
            <v>694-8500</v>
          </cell>
          <cell r="B3550" t="str">
            <v>EA</v>
          </cell>
          <cell r="C3550" t="str">
            <v>* * * Requires Special Provision * * *</v>
          </cell>
        </row>
        <row r="3551">
          <cell r="A3551" t="str">
            <v>695-1000</v>
          </cell>
          <cell r="B3551" t="str">
            <v>LS</v>
          </cell>
          <cell r="C3551" t="str">
            <v>* * * Requires Special Provision * * *</v>
          </cell>
        </row>
        <row r="3552">
          <cell r="A3552" t="str">
            <v>700-0001</v>
          </cell>
          <cell r="B3552" t="str">
            <v>AC</v>
          </cell>
          <cell r="C3552" t="str">
            <v/>
          </cell>
        </row>
        <row r="3553">
          <cell r="A3553" t="str">
            <v>700-0010</v>
          </cell>
          <cell r="B3553" t="str">
            <v>LS</v>
          </cell>
          <cell r="C3553" t="str">
            <v/>
          </cell>
        </row>
        <row r="3554">
          <cell r="A3554" t="str">
            <v>700-6001</v>
          </cell>
          <cell r="B3554" t="str">
            <v>AC</v>
          </cell>
          <cell r="C3554" t="str">
            <v/>
          </cell>
        </row>
        <row r="3555">
          <cell r="A3555" t="str">
            <v>700-6100</v>
          </cell>
          <cell r="B3555" t="str">
            <v>LB</v>
          </cell>
          <cell r="C3555" t="str">
            <v/>
          </cell>
        </row>
        <row r="3556">
          <cell r="A3556" t="str">
            <v>700-6910</v>
          </cell>
          <cell r="B3556" t="str">
            <v>AC</v>
          </cell>
          <cell r="C3556" t="str">
            <v/>
          </cell>
        </row>
        <row r="3557">
          <cell r="A3557" t="str">
            <v>700-7000</v>
          </cell>
          <cell r="B3557" t="str">
            <v>TN</v>
          </cell>
          <cell r="C3557" t="str">
            <v/>
          </cell>
        </row>
        <row r="3558">
          <cell r="A3558" t="str">
            <v>700-8000</v>
          </cell>
          <cell r="B3558" t="str">
            <v>TN</v>
          </cell>
          <cell r="C3558" t="str">
            <v/>
          </cell>
        </row>
        <row r="3559">
          <cell r="A3559" t="str">
            <v>700-8100</v>
          </cell>
          <cell r="B3559" t="str">
            <v>LB</v>
          </cell>
          <cell r="C3559" t="str">
            <v/>
          </cell>
        </row>
        <row r="3560">
          <cell r="A3560" t="str">
            <v>700-9300</v>
          </cell>
          <cell r="B3560" t="str">
            <v>SY</v>
          </cell>
          <cell r="C3560" t="str">
            <v/>
          </cell>
        </row>
        <row r="3561">
          <cell r="A3561" t="str">
            <v>700-9400</v>
          </cell>
          <cell r="B3561" t="str">
            <v>AC</v>
          </cell>
          <cell r="C3561" t="str">
            <v/>
          </cell>
        </row>
        <row r="3562">
          <cell r="A3562" t="str">
            <v>700-9901</v>
          </cell>
          <cell r="B3562" t="str">
            <v>LS</v>
          </cell>
          <cell r="C3562" t="str">
            <v>* * * Requires Special Provision * * *</v>
          </cell>
        </row>
        <row r="3563">
          <cell r="A3563" t="str">
            <v>700-9902</v>
          </cell>
          <cell r="B3563" t="str">
            <v>LS</v>
          </cell>
          <cell r="C3563" t="str">
            <v>* * * Requires Special Provision * * *</v>
          </cell>
        </row>
        <row r="3564">
          <cell r="A3564" t="str">
            <v>700-9999</v>
          </cell>
          <cell r="B3564" t="str">
            <v>LS</v>
          </cell>
          <cell r="C3564" t="str">
            <v>* * * Requires Special Provision * * *</v>
          </cell>
        </row>
        <row r="3565">
          <cell r="A3565" t="str">
            <v>701-0010</v>
          </cell>
          <cell r="B3565" t="str">
            <v>AC</v>
          </cell>
          <cell r="C3565" t="str">
            <v/>
          </cell>
        </row>
        <row r="3566">
          <cell r="A3566" t="str">
            <v>701-0016</v>
          </cell>
          <cell r="B3566" t="str">
            <v>LB</v>
          </cell>
          <cell r="C3566" t="str">
            <v>* * * Requires Special Provision * * *</v>
          </cell>
        </row>
        <row r="3567">
          <cell r="A3567" t="str">
            <v>701-0020</v>
          </cell>
          <cell r="B3567" t="str">
            <v>LB</v>
          </cell>
          <cell r="C3567" t="str">
            <v/>
          </cell>
        </row>
        <row r="3568">
          <cell r="A3568" t="str">
            <v>701-0030</v>
          </cell>
          <cell r="B3568" t="str">
            <v>TN</v>
          </cell>
          <cell r="C3568" t="str">
            <v/>
          </cell>
        </row>
        <row r="3569">
          <cell r="A3569" t="str">
            <v>701-0040</v>
          </cell>
          <cell r="B3569" t="str">
            <v>AC</v>
          </cell>
          <cell r="C3569" t="str">
            <v>* * * Requires Special Provision * * *</v>
          </cell>
        </row>
        <row r="3570">
          <cell r="A3570" t="str">
            <v>702-0001</v>
          </cell>
          <cell r="B3570" t="str">
            <v>$</v>
          </cell>
          <cell r="C3570" t="str">
            <v/>
          </cell>
        </row>
        <row r="3571">
          <cell r="A3571" t="str">
            <v>702-0002</v>
          </cell>
          <cell r="B3571" t="str">
            <v>$</v>
          </cell>
          <cell r="C3571" t="str">
            <v/>
          </cell>
        </row>
        <row r="3572">
          <cell r="A3572" t="str">
            <v>702-0006</v>
          </cell>
          <cell r="B3572" t="str">
            <v>EA</v>
          </cell>
          <cell r="C3572" t="str">
            <v/>
          </cell>
        </row>
        <row r="3573">
          <cell r="A3573" t="str">
            <v>702-0007</v>
          </cell>
          <cell r="B3573" t="str">
            <v>EA</v>
          </cell>
          <cell r="C3573" t="str">
            <v/>
          </cell>
        </row>
        <row r="3574">
          <cell r="A3574" t="str">
            <v>702-0010</v>
          </cell>
          <cell r="B3574" t="str">
            <v>EA</v>
          </cell>
          <cell r="C3574" t="str">
            <v/>
          </cell>
        </row>
        <row r="3575">
          <cell r="A3575" t="str">
            <v>702-0015</v>
          </cell>
          <cell r="B3575" t="str">
            <v>EA</v>
          </cell>
          <cell r="C3575" t="str">
            <v/>
          </cell>
        </row>
        <row r="3576">
          <cell r="A3576" t="str">
            <v>702-0017</v>
          </cell>
          <cell r="B3576" t="str">
            <v>EA</v>
          </cell>
          <cell r="C3576" t="str">
            <v/>
          </cell>
        </row>
        <row r="3577">
          <cell r="A3577" t="str">
            <v>702-0018</v>
          </cell>
          <cell r="B3577" t="str">
            <v>EA</v>
          </cell>
          <cell r="C3577" t="str">
            <v/>
          </cell>
        </row>
        <row r="3578">
          <cell r="A3578" t="str">
            <v>702-0020</v>
          </cell>
          <cell r="B3578" t="str">
            <v>EA</v>
          </cell>
          <cell r="C3578" t="str">
            <v/>
          </cell>
        </row>
        <row r="3579">
          <cell r="A3579" t="str">
            <v>702-0030</v>
          </cell>
          <cell r="B3579" t="str">
            <v>EA</v>
          </cell>
          <cell r="C3579" t="str">
            <v/>
          </cell>
        </row>
        <row r="3580">
          <cell r="A3580" t="str">
            <v>702-0035</v>
          </cell>
          <cell r="B3580" t="str">
            <v>EA</v>
          </cell>
          <cell r="C3580" t="str">
            <v/>
          </cell>
        </row>
        <row r="3581">
          <cell r="A3581" t="str">
            <v>702-0037</v>
          </cell>
          <cell r="B3581" t="str">
            <v>EA</v>
          </cell>
          <cell r="C3581" t="str">
            <v/>
          </cell>
        </row>
        <row r="3582">
          <cell r="A3582" t="str">
            <v>702-0040</v>
          </cell>
          <cell r="B3582" t="str">
            <v>EA</v>
          </cell>
          <cell r="C3582" t="str">
            <v/>
          </cell>
        </row>
        <row r="3583">
          <cell r="A3583" t="str">
            <v>702-0041</v>
          </cell>
          <cell r="B3583" t="str">
            <v>EA</v>
          </cell>
          <cell r="C3583" t="str">
            <v/>
          </cell>
        </row>
        <row r="3584">
          <cell r="A3584" t="str">
            <v>702-0042</v>
          </cell>
          <cell r="B3584" t="str">
            <v>EA</v>
          </cell>
          <cell r="C3584" t="str">
            <v/>
          </cell>
        </row>
        <row r="3585">
          <cell r="A3585" t="str">
            <v>702-0043</v>
          </cell>
          <cell r="B3585" t="str">
            <v>EA</v>
          </cell>
          <cell r="C3585" t="str">
            <v/>
          </cell>
        </row>
        <row r="3586">
          <cell r="A3586" t="str">
            <v>702-0044</v>
          </cell>
          <cell r="B3586" t="str">
            <v>EA</v>
          </cell>
          <cell r="C3586" t="str">
            <v/>
          </cell>
        </row>
        <row r="3587">
          <cell r="A3587" t="str">
            <v>702-0046</v>
          </cell>
          <cell r="B3587" t="str">
            <v>EA</v>
          </cell>
          <cell r="C3587" t="str">
            <v/>
          </cell>
        </row>
        <row r="3588">
          <cell r="A3588" t="str">
            <v>702-0048</v>
          </cell>
          <cell r="B3588" t="str">
            <v>EA</v>
          </cell>
          <cell r="C3588" t="str">
            <v/>
          </cell>
        </row>
        <row r="3589">
          <cell r="A3589" t="str">
            <v>702-0049</v>
          </cell>
          <cell r="B3589" t="str">
            <v>EA</v>
          </cell>
          <cell r="C3589" t="str">
            <v/>
          </cell>
        </row>
        <row r="3590">
          <cell r="A3590" t="str">
            <v>702-0050</v>
          </cell>
          <cell r="B3590" t="str">
            <v>EA</v>
          </cell>
          <cell r="C3590" t="str">
            <v/>
          </cell>
        </row>
        <row r="3591">
          <cell r="A3591" t="str">
            <v>702-0051</v>
          </cell>
          <cell r="B3591" t="str">
            <v>EA</v>
          </cell>
          <cell r="C3591" t="str">
            <v/>
          </cell>
        </row>
        <row r="3592">
          <cell r="A3592" t="str">
            <v>702-0052</v>
          </cell>
          <cell r="B3592" t="str">
            <v>EA</v>
          </cell>
          <cell r="C3592" t="str">
            <v/>
          </cell>
        </row>
        <row r="3593">
          <cell r="A3593" t="str">
            <v>702-0053</v>
          </cell>
          <cell r="B3593" t="str">
            <v>EA</v>
          </cell>
          <cell r="C3593" t="str">
            <v/>
          </cell>
        </row>
        <row r="3594">
          <cell r="A3594" t="str">
            <v>702-0054</v>
          </cell>
          <cell r="B3594" t="str">
            <v>EA</v>
          </cell>
          <cell r="C3594" t="str">
            <v/>
          </cell>
        </row>
        <row r="3595">
          <cell r="A3595" t="str">
            <v>702-0055</v>
          </cell>
          <cell r="B3595" t="str">
            <v>EA</v>
          </cell>
          <cell r="C3595" t="str">
            <v/>
          </cell>
        </row>
        <row r="3596">
          <cell r="A3596" t="str">
            <v>702-0056</v>
          </cell>
          <cell r="B3596" t="str">
            <v>EA</v>
          </cell>
          <cell r="C3596" t="str">
            <v/>
          </cell>
        </row>
        <row r="3597">
          <cell r="A3597" t="str">
            <v>702-0057</v>
          </cell>
          <cell r="B3597" t="str">
            <v>EA</v>
          </cell>
          <cell r="C3597" t="str">
            <v/>
          </cell>
        </row>
        <row r="3598">
          <cell r="A3598" t="str">
            <v>702-0058</v>
          </cell>
          <cell r="B3598" t="str">
            <v>EA</v>
          </cell>
          <cell r="C3598" t="str">
            <v/>
          </cell>
        </row>
        <row r="3599">
          <cell r="A3599" t="str">
            <v>702-0059</v>
          </cell>
          <cell r="B3599" t="str">
            <v>EA</v>
          </cell>
          <cell r="C3599" t="str">
            <v/>
          </cell>
        </row>
        <row r="3600">
          <cell r="A3600" t="str">
            <v>702-0060</v>
          </cell>
          <cell r="B3600" t="str">
            <v>EA</v>
          </cell>
          <cell r="C3600" t="str">
            <v/>
          </cell>
        </row>
        <row r="3601">
          <cell r="A3601" t="str">
            <v>702-0062</v>
          </cell>
          <cell r="B3601" t="str">
            <v>EA</v>
          </cell>
          <cell r="C3601" t="str">
            <v/>
          </cell>
        </row>
        <row r="3602">
          <cell r="A3602" t="str">
            <v>702-0063</v>
          </cell>
          <cell r="B3602" t="str">
            <v>EA</v>
          </cell>
          <cell r="C3602" t="str">
            <v/>
          </cell>
        </row>
        <row r="3603">
          <cell r="A3603" t="str">
            <v>702-0064</v>
          </cell>
          <cell r="B3603" t="str">
            <v>EA</v>
          </cell>
          <cell r="C3603" t="str">
            <v/>
          </cell>
        </row>
        <row r="3604">
          <cell r="A3604" t="str">
            <v>702-0065</v>
          </cell>
          <cell r="B3604" t="str">
            <v>EA</v>
          </cell>
          <cell r="C3604" t="str">
            <v/>
          </cell>
        </row>
        <row r="3605">
          <cell r="A3605" t="str">
            <v>702-0066</v>
          </cell>
          <cell r="B3605" t="str">
            <v>EA</v>
          </cell>
          <cell r="C3605" t="str">
            <v/>
          </cell>
        </row>
        <row r="3606">
          <cell r="A3606" t="str">
            <v>702-0067</v>
          </cell>
          <cell r="B3606" t="str">
            <v>EA</v>
          </cell>
          <cell r="C3606" t="str">
            <v/>
          </cell>
        </row>
        <row r="3607">
          <cell r="A3607" t="str">
            <v>702-0068</v>
          </cell>
          <cell r="B3607" t="str">
            <v>EA</v>
          </cell>
          <cell r="C3607" t="str">
            <v/>
          </cell>
        </row>
        <row r="3608">
          <cell r="A3608" t="str">
            <v>702-0069</v>
          </cell>
          <cell r="B3608" t="str">
            <v>EA</v>
          </cell>
          <cell r="C3608" t="str">
            <v/>
          </cell>
        </row>
        <row r="3609">
          <cell r="A3609" t="str">
            <v>702-0070</v>
          </cell>
          <cell r="B3609" t="str">
            <v>EA</v>
          </cell>
          <cell r="C3609" t="str">
            <v/>
          </cell>
        </row>
        <row r="3610">
          <cell r="A3610" t="str">
            <v>702-0072</v>
          </cell>
          <cell r="B3610" t="str">
            <v>EA</v>
          </cell>
          <cell r="C3610" t="str">
            <v/>
          </cell>
        </row>
        <row r="3611">
          <cell r="A3611" t="str">
            <v>702-0075</v>
          </cell>
          <cell r="B3611" t="str">
            <v>EA</v>
          </cell>
          <cell r="C3611" t="str">
            <v/>
          </cell>
        </row>
        <row r="3612">
          <cell r="A3612" t="str">
            <v>702-0093</v>
          </cell>
          <cell r="B3612" t="str">
            <v>EA</v>
          </cell>
          <cell r="C3612" t="str">
            <v/>
          </cell>
        </row>
        <row r="3613">
          <cell r="A3613" t="str">
            <v>702-0095</v>
          </cell>
          <cell r="B3613" t="str">
            <v>EA</v>
          </cell>
          <cell r="C3613" t="str">
            <v/>
          </cell>
        </row>
        <row r="3614">
          <cell r="A3614" t="str">
            <v>702-0096</v>
          </cell>
          <cell r="B3614" t="str">
            <v>EA</v>
          </cell>
          <cell r="C3614" t="str">
            <v/>
          </cell>
        </row>
        <row r="3615">
          <cell r="A3615" t="str">
            <v>702-0097</v>
          </cell>
          <cell r="B3615" t="str">
            <v>EA</v>
          </cell>
          <cell r="C3615" t="str">
            <v/>
          </cell>
        </row>
        <row r="3616">
          <cell r="A3616" t="str">
            <v>702-0098</v>
          </cell>
          <cell r="B3616" t="str">
            <v>EA</v>
          </cell>
          <cell r="C3616" t="str">
            <v/>
          </cell>
        </row>
        <row r="3617">
          <cell r="A3617" t="str">
            <v>702-0099</v>
          </cell>
          <cell r="B3617" t="str">
            <v>EA</v>
          </cell>
          <cell r="C3617" t="str">
            <v/>
          </cell>
        </row>
        <row r="3618">
          <cell r="A3618" t="str">
            <v>702-0102</v>
          </cell>
          <cell r="B3618" t="str">
            <v>EA</v>
          </cell>
          <cell r="C3618" t="str">
            <v/>
          </cell>
        </row>
        <row r="3619">
          <cell r="A3619" t="str">
            <v>702-0103</v>
          </cell>
          <cell r="B3619" t="str">
            <v>EA</v>
          </cell>
          <cell r="C3619" t="str">
            <v/>
          </cell>
        </row>
        <row r="3620">
          <cell r="A3620" t="str">
            <v>702-0105</v>
          </cell>
          <cell r="B3620" t="str">
            <v>EA</v>
          </cell>
          <cell r="C3620" t="str">
            <v/>
          </cell>
        </row>
        <row r="3621">
          <cell r="A3621" t="str">
            <v>702-0106</v>
          </cell>
          <cell r="B3621" t="str">
            <v>EA</v>
          </cell>
          <cell r="C3621" t="str">
            <v/>
          </cell>
        </row>
        <row r="3622">
          <cell r="A3622" t="str">
            <v>702-0107</v>
          </cell>
          <cell r="B3622" t="str">
            <v>EA</v>
          </cell>
          <cell r="C3622" t="str">
            <v/>
          </cell>
        </row>
        <row r="3623">
          <cell r="A3623" t="str">
            <v>702-0108</v>
          </cell>
          <cell r="B3623" t="str">
            <v>EA</v>
          </cell>
          <cell r="C3623" t="str">
            <v/>
          </cell>
        </row>
        <row r="3624">
          <cell r="A3624" t="str">
            <v>702-0109</v>
          </cell>
          <cell r="B3624" t="str">
            <v>EA</v>
          </cell>
          <cell r="C3624" t="str">
            <v/>
          </cell>
        </row>
        <row r="3625">
          <cell r="A3625" t="str">
            <v>702-0110</v>
          </cell>
          <cell r="B3625" t="str">
            <v>EA</v>
          </cell>
          <cell r="C3625" t="str">
            <v/>
          </cell>
        </row>
        <row r="3626">
          <cell r="A3626" t="str">
            <v>702-0112</v>
          </cell>
          <cell r="B3626" t="str">
            <v>EA</v>
          </cell>
          <cell r="C3626" t="str">
            <v/>
          </cell>
        </row>
        <row r="3627">
          <cell r="A3627" t="str">
            <v>702-0114</v>
          </cell>
          <cell r="B3627" t="str">
            <v>EA</v>
          </cell>
          <cell r="C3627" t="str">
            <v/>
          </cell>
        </row>
        <row r="3628">
          <cell r="A3628" t="str">
            <v>702-0115</v>
          </cell>
          <cell r="B3628" t="str">
            <v>EA</v>
          </cell>
          <cell r="C3628" t="str">
            <v/>
          </cell>
        </row>
        <row r="3629">
          <cell r="A3629" t="str">
            <v>702-0117</v>
          </cell>
          <cell r="B3629" t="str">
            <v>EA</v>
          </cell>
          <cell r="C3629" t="str">
            <v/>
          </cell>
        </row>
        <row r="3630">
          <cell r="A3630" t="str">
            <v>702-0118</v>
          </cell>
          <cell r="B3630" t="str">
            <v>EA</v>
          </cell>
          <cell r="C3630" t="str">
            <v/>
          </cell>
        </row>
        <row r="3631">
          <cell r="A3631" t="str">
            <v>702-0119</v>
          </cell>
          <cell r="B3631" t="str">
            <v>EA</v>
          </cell>
          <cell r="C3631" t="str">
            <v/>
          </cell>
        </row>
        <row r="3632">
          <cell r="A3632" t="str">
            <v>702-0120</v>
          </cell>
          <cell r="B3632" t="str">
            <v>EA</v>
          </cell>
          <cell r="C3632" t="str">
            <v/>
          </cell>
        </row>
        <row r="3633">
          <cell r="A3633" t="str">
            <v>702-0121</v>
          </cell>
          <cell r="B3633" t="str">
            <v>EA</v>
          </cell>
          <cell r="C3633" t="str">
            <v/>
          </cell>
        </row>
        <row r="3634">
          <cell r="A3634" t="str">
            <v>702-0122</v>
          </cell>
          <cell r="B3634" t="str">
            <v>EA</v>
          </cell>
          <cell r="C3634" t="str">
            <v/>
          </cell>
        </row>
        <row r="3635">
          <cell r="A3635" t="str">
            <v>702-0123</v>
          </cell>
          <cell r="B3635" t="str">
            <v>EA</v>
          </cell>
          <cell r="C3635" t="str">
            <v/>
          </cell>
        </row>
        <row r="3636">
          <cell r="A3636" t="str">
            <v>702-0124</v>
          </cell>
          <cell r="B3636" t="str">
            <v>EA</v>
          </cell>
          <cell r="C3636" t="str">
            <v/>
          </cell>
        </row>
        <row r="3637">
          <cell r="A3637" t="str">
            <v>702-0125</v>
          </cell>
          <cell r="B3637" t="str">
            <v>EA</v>
          </cell>
          <cell r="C3637" t="str">
            <v/>
          </cell>
        </row>
        <row r="3638">
          <cell r="A3638" t="str">
            <v>702-0126</v>
          </cell>
          <cell r="B3638" t="str">
            <v>EA</v>
          </cell>
          <cell r="C3638" t="str">
            <v/>
          </cell>
        </row>
        <row r="3639">
          <cell r="A3639" t="str">
            <v>702-0127</v>
          </cell>
          <cell r="B3639" t="str">
            <v>EA</v>
          </cell>
          <cell r="C3639" t="str">
            <v/>
          </cell>
        </row>
        <row r="3640">
          <cell r="A3640" t="str">
            <v>702-0128</v>
          </cell>
          <cell r="B3640" t="str">
            <v>EA</v>
          </cell>
          <cell r="C3640" t="str">
            <v/>
          </cell>
        </row>
        <row r="3641">
          <cell r="A3641" t="str">
            <v>702-0130</v>
          </cell>
          <cell r="B3641" t="str">
            <v>EA</v>
          </cell>
          <cell r="C3641" t="str">
            <v/>
          </cell>
        </row>
        <row r="3642">
          <cell r="A3642" t="str">
            <v>702-0135</v>
          </cell>
          <cell r="B3642" t="str">
            <v>EA</v>
          </cell>
          <cell r="C3642" t="str">
            <v/>
          </cell>
        </row>
        <row r="3643">
          <cell r="A3643" t="str">
            <v>702-0138</v>
          </cell>
          <cell r="B3643" t="str">
            <v>EA</v>
          </cell>
          <cell r="C3643" t="str">
            <v/>
          </cell>
        </row>
        <row r="3644">
          <cell r="A3644" t="str">
            <v>702-0139</v>
          </cell>
          <cell r="B3644" t="str">
            <v>EA</v>
          </cell>
          <cell r="C3644" t="str">
            <v/>
          </cell>
        </row>
        <row r="3645">
          <cell r="A3645" t="str">
            <v>702-0140</v>
          </cell>
          <cell r="B3645" t="str">
            <v>EA</v>
          </cell>
          <cell r="C3645" t="str">
            <v/>
          </cell>
        </row>
        <row r="3646">
          <cell r="A3646" t="str">
            <v>702-0145</v>
          </cell>
          <cell r="B3646" t="str">
            <v>EA</v>
          </cell>
          <cell r="C3646" t="str">
            <v/>
          </cell>
        </row>
        <row r="3647">
          <cell r="A3647" t="str">
            <v>702-0147</v>
          </cell>
          <cell r="B3647" t="str">
            <v>EA</v>
          </cell>
          <cell r="C3647" t="str">
            <v/>
          </cell>
        </row>
        <row r="3648">
          <cell r="A3648" t="str">
            <v>702-0156</v>
          </cell>
          <cell r="B3648" t="str">
            <v>EA</v>
          </cell>
          <cell r="C3648" t="str">
            <v/>
          </cell>
        </row>
        <row r="3649">
          <cell r="A3649" t="str">
            <v>702-0158</v>
          </cell>
          <cell r="B3649" t="str">
            <v>EA</v>
          </cell>
          <cell r="C3649" t="str">
            <v/>
          </cell>
        </row>
        <row r="3650">
          <cell r="A3650" t="str">
            <v>702-0159</v>
          </cell>
          <cell r="B3650" t="str">
            <v>EA</v>
          </cell>
          <cell r="C3650" t="str">
            <v/>
          </cell>
        </row>
        <row r="3651">
          <cell r="A3651" t="str">
            <v>702-0161</v>
          </cell>
          <cell r="B3651" t="str">
            <v>EA</v>
          </cell>
          <cell r="C3651" t="str">
            <v/>
          </cell>
        </row>
        <row r="3652">
          <cell r="A3652" t="str">
            <v>702-0162</v>
          </cell>
          <cell r="B3652" t="str">
            <v>EA</v>
          </cell>
          <cell r="C3652" t="str">
            <v/>
          </cell>
        </row>
        <row r="3653">
          <cell r="A3653" t="str">
            <v>702-0163</v>
          </cell>
          <cell r="B3653" t="str">
            <v>EA</v>
          </cell>
          <cell r="C3653" t="str">
            <v/>
          </cell>
        </row>
        <row r="3654">
          <cell r="A3654" t="str">
            <v>702-0165</v>
          </cell>
          <cell r="B3654" t="str">
            <v>EA</v>
          </cell>
          <cell r="C3654" t="str">
            <v/>
          </cell>
        </row>
        <row r="3655">
          <cell r="A3655" t="str">
            <v>702-0170</v>
          </cell>
          <cell r="B3655" t="str">
            <v>EA</v>
          </cell>
          <cell r="C3655" t="str">
            <v/>
          </cell>
        </row>
        <row r="3656">
          <cell r="A3656" t="str">
            <v>702-0175</v>
          </cell>
          <cell r="B3656" t="str">
            <v>EA</v>
          </cell>
          <cell r="C3656" t="str">
            <v/>
          </cell>
        </row>
        <row r="3657">
          <cell r="A3657" t="str">
            <v>702-0176</v>
          </cell>
          <cell r="B3657" t="str">
            <v>EA</v>
          </cell>
          <cell r="C3657" t="str">
            <v/>
          </cell>
        </row>
        <row r="3658">
          <cell r="A3658" t="str">
            <v>702-0178</v>
          </cell>
          <cell r="B3658" t="str">
            <v>EA</v>
          </cell>
          <cell r="C3658" t="str">
            <v/>
          </cell>
        </row>
        <row r="3659">
          <cell r="A3659" t="str">
            <v>702-0179</v>
          </cell>
          <cell r="B3659" t="str">
            <v>EA</v>
          </cell>
          <cell r="C3659" t="str">
            <v/>
          </cell>
        </row>
        <row r="3660">
          <cell r="A3660" t="str">
            <v>702-0180</v>
          </cell>
          <cell r="B3660" t="str">
            <v>EA</v>
          </cell>
          <cell r="C3660" t="str">
            <v/>
          </cell>
        </row>
        <row r="3661">
          <cell r="A3661" t="str">
            <v>702-0181</v>
          </cell>
          <cell r="B3661" t="str">
            <v>EA</v>
          </cell>
          <cell r="C3661" t="str">
            <v/>
          </cell>
        </row>
        <row r="3662">
          <cell r="A3662" t="str">
            <v>702-0182</v>
          </cell>
          <cell r="B3662" t="str">
            <v>EA</v>
          </cell>
          <cell r="C3662" t="str">
            <v/>
          </cell>
        </row>
        <row r="3663">
          <cell r="A3663" t="str">
            <v>702-0183</v>
          </cell>
          <cell r="B3663" t="str">
            <v>EA</v>
          </cell>
          <cell r="C3663" t="str">
            <v/>
          </cell>
        </row>
        <row r="3664">
          <cell r="A3664" t="str">
            <v>702-0189</v>
          </cell>
          <cell r="B3664" t="str">
            <v>EA</v>
          </cell>
          <cell r="C3664" t="str">
            <v/>
          </cell>
        </row>
        <row r="3665">
          <cell r="A3665" t="str">
            <v>702-0195</v>
          </cell>
          <cell r="B3665" t="str">
            <v>SY</v>
          </cell>
          <cell r="C3665" t="str">
            <v/>
          </cell>
        </row>
        <row r="3666">
          <cell r="A3666" t="str">
            <v>702-0196</v>
          </cell>
          <cell r="B3666" t="str">
            <v>AC</v>
          </cell>
          <cell r="C3666" t="str">
            <v/>
          </cell>
        </row>
        <row r="3667">
          <cell r="A3667" t="str">
            <v>702-0212</v>
          </cell>
          <cell r="B3667" t="str">
            <v>EA</v>
          </cell>
          <cell r="C3667" t="str">
            <v/>
          </cell>
        </row>
        <row r="3668">
          <cell r="A3668" t="str">
            <v>702-0213</v>
          </cell>
          <cell r="B3668" t="str">
            <v>EA</v>
          </cell>
          <cell r="C3668" t="str">
            <v/>
          </cell>
        </row>
        <row r="3669">
          <cell r="A3669" t="str">
            <v>702-0214</v>
          </cell>
          <cell r="B3669" t="str">
            <v>EA</v>
          </cell>
          <cell r="C3669" t="str">
            <v/>
          </cell>
        </row>
        <row r="3670">
          <cell r="A3670" t="str">
            <v>702-0215</v>
          </cell>
          <cell r="B3670" t="str">
            <v>EA</v>
          </cell>
          <cell r="C3670" t="str">
            <v/>
          </cell>
        </row>
        <row r="3671">
          <cell r="A3671" t="str">
            <v>702-0216</v>
          </cell>
          <cell r="B3671" t="str">
            <v>EA</v>
          </cell>
          <cell r="C3671" t="str">
            <v/>
          </cell>
        </row>
        <row r="3672">
          <cell r="A3672" t="str">
            <v>702-0217</v>
          </cell>
          <cell r="B3672" t="str">
            <v>EA</v>
          </cell>
          <cell r="C3672" t="str">
            <v/>
          </cell>
        </row>
        <row r="3673">
          <cell r="A3673" t="str">
            <v>702-0218</v>
          </cell>
          <cell r="B3673" t="str">
            <v>EA</v>
          </cell>
          <cell r="C3673" t="str">
            <v/>
          </cell>
        </row>
        <row r="3674">
          <cell r="A3674" t="str">
            <v>702-0219</v>
          </cell>
          <cell r="B3674" t="str">
            <v>EA</v>
          </cell>
          <cell r="C3674" t="str">
            <v/>
          </cell>
        </row>
        <row r="3675">
          <cell r="A3675" t="str">
            <v>702-0220</v>
          </cell>
          <cell r="B3675" t="str">
            <v>EA</v>
          </cell>
          <cell r="C3675" t="str">
            <v/>
          </cell>
        </row>
        <row r="3676">
          <cell r="A3676" t="str">
            <v>702-0221</v>
          </cell>
          <cell r="B3676" t="str">
            <v>EA</v>
          </cell>
          <cell r="C3676" t="str">
            <v/>
          </cell>
        </row>
        <row r="3677">
          <cell r="A3677" t="str">
            <v>702-0222</v>
          </cell>
          <cell r="B3677" t="str">
            <v>EA</v>
          </cell>
          <cell r="C3677" t="str">
            <v/>
          </cell>
        </row>
        <row r="3678">
          <cell r="A3678" t="str">
            <v>702-0224</v>
          </cell>
          <cell r="B3678" t="str">
            <v>EA</v>
          </cell>
          <cell r="C3678" t="str">
            <v/>
          </cell>
        </row>
        <row r="3679">
          <cell r="A3679" t="str">
            <v>702-0225</v>
          </cell>
          <cell r="B3679" t="str">
            <v>EA</v>
          </cell>
          <cell r="C3679" t="str">
            <v/>
          </cell>
        </row>
        <row r="3680">
          <cell r="A3680" t="str">
            <v>702-0226</v>
          </cell>
          <cell r="B3680" t="str">
            <v>EA</v>
          </cell>
          <cell r="C3680" t="str">
            <v/>
          </cell>
        </row>
        <row r="3681">
          <cell r="A3681" t="str">
            <v>702-0227</v>
          </cell>
          <cell r="B3681" t="str">
            <v>EA</v>
          </cell>
          <cell r="C3681" t="str">
            <v/>
          </cell>
        </row>
        <row r="3682">
          <cell r="A3682" t="str">
            <v>702-0228</v>
          </cell>
          <cell r="B3682" t="str">
            <v>EA</v>
          </cell>
          <cell r="C3682" t="str">
            <v/>
          </cell>
        </row>
        <row r="3683">
          <cell r="A3683" t="str">
            <v>702-0229</v>
          </cell>
          <cell r="B3683" t="str">
            <v>EA</v>
          </cell>
          <cell r="C3683" t="str">
            <v/>
          </cell>
        </row>
        <row r="3684">
          <cell r="A3684" t="str">
            <v>702-0230</v>
          </cell>
          <cell r="B3684" t="str">
            <v>EA</v>
          </cell>
          <cell r="C3684" t="str">
            <v/>
          </cell>
        </row>
        <row r="3685">
          <cell r="A3685" t="str">
            <v>702-0231</v>
          </cell>
          <cell r="B3685" t="str">
            <v>EA</v>
          </cell>
          <cell r="C3685" t="str">
            <v/>
          </cell>
        </row>
        <row r="3686">
          <cell r="A3686" t="str">
            <v>702-0232</v>
          </cell>
          <cell r="B3686" t="str">
            <v>EA</v>
          </cell>
          <cell r="C3686" t="str">
            <v/>
          </cell>
        </row>
        <row r="3687">
          <cell r="A3687" t="str">
            <v>702-0233</v>
          </cell>
          <cell r="B3687" t="str">
            <v>EA</v>
          </cell>
          <cell r="C3687" t="str">
            <v/>
          </cell>
        </row>
        <row r="3688">
          <cell r="A3688" t="str">
            <v>702-0234</v>
          </cell>
          <cell r="B3688" t="str">
            <v>EA</v>
          </cell>
          <cell r="C3688" t="str">
            <v/>
          </cell>
        </row>
        <row r="3689">
          <cell r="A3689" t="str">
            <v>702-0237</v>
          </cell>
          <cell r="B3689" t="str">
            <v>EA</v>
          </cell>
          <cell r="C3689" t="str">
            <v/>
          </cell>
        </row>
        <row r="3690">
          <cell r="A3690" t="str">
            <v>702-0238</v>
          </cell>
          <cell r="B3690" t="str">
            <v>EA</v>
          </cell>
          <cell r="C3690" t="str">
            <v/>
          </cell>
        </row>
        <row r="3691">
          <cell r="A3691" t="str">
            <v>702-0241</v>
          </cell>
          <cell r="B3691" t="str">
            <v>EA</v>
          </cell>
          <cell r="C3691" t="str">
            <v/>
          </cell>
        </row>
        <row r="3692">
          <cell r="A3692" t="str">
            <v>702-0243</v>
          </cell>
          <cell r="B3692" t="str">
            <v>EA</v>
          </cell>
          <cell r="C3692" t="str">
            <v/>
          </cell>
        </row>
        <row r="3693">
          <cell r="A3693" t="str">
            <v>702-0246</v>
          </cell>
          <cell r="B3693" t="str">
            <v>EA</v>
          </cell>
          <cell r="C3693" t="str">
            <v/>
          </cell>
        </row>
        <row r="3694">
          <cell r="A3694" t="str">
            <v>702-0247</v>
          </cell>
          <cell r="B3694" t="str">
            <v>EA</v>
          </cell>
          <cell r="C3694" t="str">
            <v/>
          </cell>
        </row>
        <row r="3695">
          <cell r="A3695" t="str">
            <v>702-0248</v>
          </cell>
          <cell r="B3695" t="str">
            <v>EA</v>
          </cell>
          <cell r="C3695" t="str">
            <v/>
          </cell>
        </row>
        <row r="3696">
          <cell r="A3696" t="str">
            <v>702-0249</v>
          </cell>
          <cell r="B3696" t="str">
            <v>EA</v>
          </cell>
          <cell r="C3696" t="str">
            <v/>
          </cell>
        </row>
        <row r="3697">
          <cell r="A3697" t="str">
            <v>702-0250</v>
          </cell>
          <cell r="B3697" t="str">
            <v>EA</v>
          </cell>
          <cell r="C3697" t="str">
            <v/>
          </cell>
        </row>
        <row r="3698">
          <cell r="A3698" t="str">
            <v>702-0252</v>
          </cell>
          <cell r="B3698" t="str">
            <v>EA</v>
          </cell>
          <cell r="C3698" t="str">
            <v/>
          </cell>
        </row>
        <row r="3699">
          <cell r="A3699" t="str">
            <v>702-0253</v>
          </cell>
          <cell r="B3699" t="str">
            <v>EA</v>
          </cell>
          <cell r="C3699" t="str">
            <v/>
          </cell>
        </row>
        <row r="3700">
          <cell r="A3700" t="str">
            <v>702-0254</v>
          </cell>
          <cell r="B3700" t="str">
            <v>EA</v>
          </cell>
          <cell r="C3700" t="str">
            <v/>
          </cell>
        </row>
        <row r="3701">
          <cell r="A3701" t="str">
            <v>702-0255</v>
          </cell>
          <cell r="B3701" t="str">
            <v>EA</v>
          </cell>
          <cell r="C3701" t="str">
            <v/>
          </cell>
        </row>
        <row r="3702">
          <cell r="A3702" t="str">
            <v>702-0256</v>
          </cell>
          <cell r="B3702" t="str">
            <v>EA</v>
          </cell>
          <cell r="C3702" t="str">
            <v/>
          </cell>
        </row>
        <row r="3703">
          <cell r="A3703" t="str">
            <v>702-0257</v>
          </cell>
          <cell r="B3703" t="str">
            <v>EA</v>
          </cell>
          <cell r="C3703" t="str">
            <v/>
          </cell>
        </row>
        <row r="3704">
          <cell r="A3704" t="str">
            <v>702-0259</v>
          </cell>
          <cell r="B3704" t="str">
            <v>EA</v>
          </cell>
          <cell r="C3704" t="str">
            <v/>
          </cell>
        </row>
        <row r="3705">
          <cell r="A3705" t="str">
            <v>702-0260</v>
          </cell>
          <cell r="B3705" t="str">
            <v>EA</v>
          </cell>
          <cell r="C3705" t="str">
            <v/>
          </cell>
        </row>
        <row r="3706">
          <cell r="A3706" t="str">
            <v>702-0261</v>
          </cell>
          <cell r="B3706" t="str">
            <v>EA</v>
          </cell>
          <cell r="C3706" t="str">
            <v/>
          </cell>
        </row>
        <row r="3707">
          <cell r="A3707" t="str">
            <v>702-0262</v>
          </cell>
          <cell r="B3707" t="str">
            <v>EA</v>
          </cell>
          <cell r="C3707" t="str">
            <v/>
          </cell>
        </row>
        <row r="3708">
          <cell r="A3708" t="str">
            <v>702-0263</v>
          </cell>
          <cell r="B3708" t="str">
            <v>EA</v>
          </cell>
          <cell r="C3708" t="str">
            <v/>
          </cell>
        </row>
        <row r="3709">
          <cell r="A3709" t="str">
            <v>702-0264</v>
          </cell>
          <cell r="B3709" t="str">
            <v>EA</v>
          </cell>
          <cell r="C3709" t="str">
            <v/>
          </cell>
        </row>
        <row r="3710">
          <cell r="A3710" t="str">
            <v>702-0265</v>
          </cell>
          <cell r="B3710" t="str">
            <v>EA</v>
          </cell>
          <cell r="C3710" t="str">
            <v/>
          </cell>
        </row>
        <row r="3711">
          <cell r="A3711" t="str">
            <v>702-0266</v>
          </cell>
          <cell r="B3711" t="str">
            <v>EA</v>
          </cell>
          <cell r="C3711" t="str">
            <v/>
          </cell>
        </row>
        <row r="3712">
          <cell r="A3712" t="str">
            <v>702-0268</v>
          </cell>
          <cell r="B3712" t="str">
            <v>EA</v>
          </cell>
          <cell r="C3712" t="str">
            <v/>
          </cell>
        </row>
        <row r="3713">
          <cell r="A3713" t="str">
            <v>702-0269</v>
          </cell>
          <cell r="B3713" t="str">
            <v>EA</v>
          </cell>
          <cell r="C3713" t="str">
            <v/>
          </cell>
        </row>
        <row r="3714">
          <cell r="A3714" t="str">
            <v>702-0270</v>
          </cell>
          <cell r="B3714" t="str">
            <v>EA</v>
          </cell>
          <cell r="C3714" t="str">
            <v/>
          </cell>
        </row>
        <row r="3715">
          <cell r="A3715" t="str">
            <v>702-0273</v>
          </cell>
          <cell r="B3715" t="str">
            <v>EA</v>
          </cell>
          <cell r="C3715" t="str">
            <v/>
          </cell>
        </row>
        <row r="3716">
          <cell r="A3716" t="str">
            <v>702-0274</v>
          </cell>
          <cell r="B3716" t="str">
            <v>EA</v>
          </cell>
          <cell r="C3716" t="str">
            <v/>
          </cell>
        </row>
        <row r="3717">
          <cell r="A3717" t="str">
            <v>702-0275</v>
          </cell>
          <cell r="B3717" t="str">
            <v>EA</v>
          </cell>
          <cell r="C3717" t="str">
            <v/>
          </cell>
        </row>
        <row r="3718">
          <cell r="A3718" t="str">
            <v>702-0276</v>
          </cell>
          <cell r="B3718" t="str">
            <v>EA</v>
          </cell>
          <cell r="C3718" t="str">
            <v/>
          </cell>
        </row>
        <row r="3719">
          <cell r="A3719" t="str">
            <v>702-0278</v>
          </cell>
          <cell r="B3719" t="str">
            <v>EA</v>
          </cell>
          <cell r="C3719" t="str">
            <v/>
          </cell>
        </row>
        <row r="3720">
          <cell r="A3720" t="str">
            <v>702-0279</v>
          </cell>
          <cell r="B3720" t="str">
            <v>EA</v>
          </cell>
          <cell r="C3720" t="str">
            <v/>
          </cell>
        </row>
        <row r="3721">
          <cell r="A3721" t="str">
            <v>702-0280</v>
          </cell>
          <cell r="B3721" t="str">
            <v>EA</v>
          </cell>
          <cell r="C3721" t="str">
            <v/>
          </cell>
        </row>
        <row r="3722">
          <cell r="A3722" t="str">
            <v>702-0282</v>
          </cell>
          <cell r="B3722" t="str">
            <v>EA</v>
          </cell>
          <cell r="C3722" t="str">
            <v/>
          </cell>
        </row>
        <row r="3723">
          <cell r="A3723" t="str">
            <v>702-0283</v>
          </cell>
          <cell r="B3723" t="str">
            <v>EA</v>
          </cell>
          <cell r="C3723" t="str">
            <v/>
          </cell>
        </row>
        <row r="3724">
          <cell r="A3724" t="str">
            <v>702-0284</v>
          </cell>
          <cell r="B3724" t="str">
            <v>EA</v>
          </cell>
          <cell r="C3724" t="str">
            <v/>
          </cell>
        </row>
        <row r="3725">
          <cell r="A3725" t="str">
            <v>702-0285</v>
          </cell>
          <cell r="B3725" t="str">
            <v>EA</v>
          </cell>
          <cell r="C3725" t="str">
            <v/>
          </cell>
        </row>
        <row r="3726">
          <cell r="A3726" t="str">
            <v>702-0290</v>
          </cell>
          <cell r="B3726" t="str">
            <v>EA</v>
          </cell>
          <cell r="C3726" t="str">
            <v/>
          </cell>
        </row>
        <row r="3727">
          <cell r="A3727" t="str">
            <v>702-0300</v>
          </cell>
          <cell r="B3727" t="str">
            <v>EA</v>
          </cell>
          <cell r="C3727" t="str">
            <v/>
          </cell>
        </row>
        <row r="3728">
          <cell r="A3728" t="str">
            <v>702-0305</v>
          </cell>
          <cell r="B3728" t="str">
            <v>EA</v>
          </cell>
          <cell r="C3728" t="str">
            <v/>
          </cell>
        </row>
        <row r="3729">
          <cell r="A3729" t="str">
            <v>702-0306</v>
          </cell>
          <cell r="B3729" t="str">
            <v>EA</v>
          </cell>
          <cell r="C3729" t="str">
            <v/>
          </cell>
        </row>
        <row r="3730">
          <cell r="A3730" t="str">
            <v>702-0309</v>
          </cell>
          <cell r="B3730" t="str">
            <v>EA</v>
          </cell>
          <cell r="C3730" t="str">
            <v/>
          </cell>
        </row>
        <row r="3731">
          <cell r="A3731" t="str">
            <v>702-0310</v>
          </cell>
          <cell r="B3731" t="str">
            <v>EA</v>
          </cell>
          <cell r="C3731" t="str">
            <v/>
          </cell>
        </row>
        <row r="3732">
          <cell r="A3732" t="str">
            <v>702-0320</v>
          </cell>
          <cell r="B3732" t="str">
            <v>EA</v>
          </cell>
          <cell r="C3732" t="str">
            <v/>
          </cell>
        </row>
        <row r="3733">
          <cell r="A3733" t="str">
            <v>702-0328</v>
          </cell>
          <cell r="B3733" t="str">
            <v>EA</v>
          </cell>
          <cell r="C3733" t="str">
            <v/>
          </cell>
        </row>
        <row r="3734">
          <cell r="A3734" t="str">
            <v>702-0330</v>
          </cell>
          <cell r="B3734" t="str">
            <v>EA</v>
          </cell>
          <cell r="C3734" t="str">
            <v/>
          </cell>
        </row>
        <row r="3735">
          <cell r="A3735" t="str">
            <v>702-0333</v>
          </cell>
          <cell r="B3735" t="str">
            <v>EA</v>
          </cell>
          <cell r="C3735" t="str">
            <v/>
          </cell>
        </row>
        <row r="3736">
          <cell r="A3736" t="str">
            <v>702-0335</v>
          </cell>
          <cell r="B3736" t="str">
            <v>EA</v>
          </cell>
          <cell r="C3736" t="str">
            <v/>
          </cell>
        </row>
        <row r="3737">
          <cell r="A3737" t="str">
            <v>702-0337</v>
          </cell>
          <cell r="B3737" t="str">
            <v>EA</v>
          </cell>
          <cell r="C3737" t="str">
            <v/>
          </cell>
        </row>
        <row r="3738">
          <cell r="A3738" t="str">
            <v>702-0340</v>
          </cell>
          <cell r="B3738" t="str">
            <v>EA</v>
          </cell>
          <cell r="C3738" t="str">
            <v/>
          </cell>
        </row>
        <row r="3739">
          <cell r="A3739" t="str">
            <v>702-0341</v>
          </cell>
          <cell r="B3739" t="str">
            <v>EA</v>
          </cell>
          <cell r="C3739" t="str">
            <v/>
          </cell>
        </row>
        <row r="3740">
          <cell r="A3740" t="str">
            <v>702-0342</v>
          </cell>
          <cell r="B3740" t="str">
            <v>EA</v>
          </cell>
          <cell r="C3740" t="str">
            <v/>
          </cell>
        </row>
        <row r="3741">
          <cell r="A3741" t="str">
            <v>702-0350</v>
          </cell>
          <cell r="B3741" t="str">
            <v>EA</v>
          </cell>
          <cell r="C3741" t="str">
            <v/>
          </cell>
        </row>
        <row r="3742">
          <cell r="A3742" t="str">
            <v>702-0352</v>
          </cell>
          <cell r="B3742" t="str">
            <v>EA</v>
          </cell>
          <cell r="C3742" t="str">
            <v/>
          </cell>
        </row>
        <row r="3743">
          <cell r="A3743" t="str">
            <v>702-0353</v>
          </cell>
          <cell r="B3743" t="str">
            <v>EA</v>
          </cell>
          <cell r="C3743" t="str">
            <v/>
          </cell>
        </row>
        <row r="3744">
          <cell r="A3744" t="str">
            <v>702-0355</v>
          </cell>
          <cell r="B3744" t="str">
            <v>EA</v>
          </cell>
          <cell r="C3744" t="str">
            <v/>
          </cell>
        </row>
        <row r="3745">
          <cell r="A3745" t="str">
            <v>702-0357</v>
          </cell>
          <cell r="B3745" t="str">
            <v>EA</v>
          </cell>
          <cell r="C3745" t="str">
            <v/>
          </cell>
        </row>
        <row r="3746">
          <cell r="A3746" t="str">
            <v>702-0358</v>
          </cell>
          <cell r="B3746" t="str">
            <v>EA</v>
          </cell>
          <cell r="C3746" t="str">
            <v/>
          </cell>
        </row>
        <row r="3747">
          <cell r="A3747" t="str">
            <v>702-0360</v>
          </cell>
          <cell r="B3747" t="str">
            <v>EA</v>
          </cell>
          <cell r="C3747" t="str">
            <v/>
          </cell>
        </row>
        <row r="3748">
          <cell r="A3748" t="str">
            <v>702-0362</v>
          </cell>
          <cell r="B3748" t="str">
            <v>EA</v>
          </cell>
          <cell r="C3748" t="str">
            <v/>
          </cell>
        </row>
        <row r="3749">
          <cell r="A3749" t="str">
            <v>702-0363</v>
          </cell>
          <cell r="B3749" t="str">
            <v>EA</v>
          </cell>
          <cell r="C3749" t="str">
            <v/>
          </cell>
        </row>
        <row r="3750">
          <cell r="A3750" t="str">
            <v>702-0365</v>
          </cell>
          <cell r="B3750" t="str">
            <v>EA</v>
          </cell>
          <cell r="C3750" t="str">
            <v/>
          </cell>
        </row>
        <row r="3751">
          <cell r="A3751" t="str">
            <v>702-0370</v>
          </cell>
          <cell r="B3751" t="str">
            <v>EA</v>
          </cell>
          <cell r="C3751" t="str">
            <v/>
          </cell>
        </row>
        <row r="3752">
          <cell r="A3752" t="str">
            <v>702-0395</v>
          </cell>
          <cell r="B3752" t="str">
            <v>EA</v>
          </cell>
          <cell r="C3752" t="str">
            <v/>
          </cell>
        </row>
        <row r="3753">
          <cell r="A3753" t="str">
            <v>702-0400</v>
          </cell>
          <cell r="B3753" t="str">
            <v>EA</v>
          </cell>
          <cell r="C3753" t="str">
            <v/>
          </cell>
        </row>
        <row r="3754">
          <cell r="A3754" t="str">
            <v>702-0403</v>
          </cell>
          <cell r="B3754" t="str">
            <v>EA</v>
          </cell>
          <cell r="C3754" t="str">
            <v/>
          </cell>
        </row>
        <row r="3755">
          <cell r="A3755" t="str">
            <v>702-0406</v>
          </cell>
          <cell r="B3755" t="str">
            <v>EA</v>
          </cell>
          <cell r="C3755" t="str">
            <v/>
          </cell>
        </row>
        <row r="3756">
          <cell r="A3756" t="str">
            <v>702-0410</v>
          </cell>
          <cell r="B3756" t="str">
            <v>EA</v>
          </cell>
          <cell r="C3756" t="str">
            <v/>
          </cell>
        </row>
        <row r="3757">
          <cell r="A3757" t="str">
            <v>702-0414</v>
          </cell>
          <cell r="B3757" t="str">
            <v>EA</v>
          </cell>
          <cell r="C3757" t="str">
            <v/>
          </cell>
        </row>
        <row r="3758">
          <cell r="A3758" t="str">
            <v>702-0417</v>
          </cell>
          <cell r="B3758" t="str">
            <v>EA</v>
          </cell>
          <cell r="C3758" t="str">
            <v/>
          </cell>
        </row>
        <row r="3759">
          <cell r="A3759" t="str">
            <v>702-0418</v>
          </cell>
          <cell r="B3759" t="str">
            <v>EA</v>
          </cell>
          <cell r="C3759" t="str">
            <v/>
          </cell>
        </row>
        <row r="3760">
          <cell r="A3760" t="str">
            <v>702-0419</v>
          </cell>
          <cell r="B3760" t="str">
            <v>EA</v>
          </cell>
          <cell r="C3760" t="str">
            <v/>
          </cell>
        </row>
        <row r="3761">
          <cell r="A3761" t="str">
            <v>702-0424</v>
          </cell>
          <cell r="B3761" t="str">
            <v>EA</v>
          </cell>
          <cell r="C3761" t="str">
            <v/>
          </cell>
        </row>
        <row r="3762">
          <cell r="A3762" t="str">
            <v>702-0425</v>
          </cell>
          <cell r="B3762" t="str">
            <v>EA</v>
          </cell>
          <cell r="C3762" t="str">
            <v/>
          </cell>
        </row>
        <row r="3763">
          <cell r="A3763" t="str">
            <v>702-0430</v>
          </cell>
          <cell r="B3763" t="str">
            <v>EA</v>
          </cell>
          <cell r="C3763" t="str">
            <v/>
          </cell>
        </row>
        <row r="3764">
          <cell r="A3764" t="str">
            <v>702-0440</v>
          </cell>
          <cell r="B3764" t="str">
            <v>EA</v>
          </cell>
          <cell r="C3764" t="str">
            <v/>
          </cell>
        </row>
        <row r="3765">
          <cell r="A3765" t="str">
            <v>702-0445</v>
          </cell>
          <cell r="B3765" t="str">
            <v>EA</v>
          </cell>
          <cell r="C3765" t="str">
            <v/>
          </cell>
        </row>
        <row r="3766">
          <cell r="A3766" t="str">
            <v>702-0465</v>
          </cell>
          <cell r="B3766" t="str">
            <v>EA</v>
          </cell>
          <cell r="C3766" t="str">
            <v/>
          </cell>
        </row>
        <row r="3767">
          <cell r="A3767" t="str">
            <v>702-0469</v>
          </cell>
          <cell r="B3767" t="str">
            <v>EA</v>
          </cell>
          <cell r="C3767" t="str">
            <v/>
          </cell>
        </row>
        <row r="3768">
          <cell r="A3768" t="str">
            <v>702-0470</v>
          </cell>
          <cell r="B3768" t="str">
            <v>EA</v>
          </cell>
          <cell r="C3768" t="str">
            <v/>
          </cell>
        </row>
        <row r="3769">
          <cell r="A3769" t="str">
            <v>702-0471</v>
          </cell>
          <cell r="B3769" t="str">
            <v>EA</v>
          </cell>
          <cell r="C3769" t="str">
            <v/>
          </cell>
        </row>
        <row r="3770">
          <cell r="A3770" t="str">
            <v>702-0472</v>
          </cell>
          <cell r="B3770" t="str">
            <v>EA</v>
          </cell>
          <cell r="C3770" t="str">
            <v/>
          </cell>
        </row>
        <row r="3771">
          <cell r="A3771" t="str">
            <v>702-0474</v>
          </cell>
          <cell r="B3771" t="str">
            <v>EA</v>
          </cell>
          <cell r="C3771" t="str">
            <v/>
          </cell>
        </row>
        <row r="3772">
          <cell r="A3772" t="str">
            <v>702-0475</v>
          </cell>
          <cell r="B3772" t="str">
            <v>EA</v>
          </cell>
          <cell r="C3772" t="str">
            <v/>
          </cell>
        </row>
        <row r="3773">
          <cell r="A3773" t="str">
            <v>702-0477</v>
          </cell>
          <cell r="B3773" t="str">
            <v>EA</v>
          </cell>
          <cell r="C3773" t="str">
            <v/>
          </cell>
        </row>
        <row r="3774">
          <cell r="A3774" t="str">
            <v>702-0478</v>
          </cell>
          <cell r="B3774" t="str">
            <v>EA</v>
          </cell>
          <cell r="C3774" t="str">
            <v/>
          </cell>
        </row>
        <row r="3775">
          <cell r="A3775" t="str">
            <v>702-0479</v>
          </cell>
          <cell r="B3775" t="str">
            <v>EA</v>
          </cell>
          <cell r="C3775" t="str">
            <v/>
          </cell>
        </row>
        <row r="3776">
          <cell r="A3776" t="str">
            <v>702-0480</v>
          </cell>
          <cell r="B3776" t="str">
            <v>EA</v>
          </cell>
          <cell r="C3776" t="str">
            <v/>
          </cell>
        </row>
        <row r="3777">
          <cell r="A3777" t="str">
            <v>702-0481</v>
          </cell>
          <cell r="B3777" t="str">
            <v>EA</v>
          </cell>
          <cell r="C3777" t="str">
            <v/>
          </cell>
        </row>
        <row r="3778">
          <cell r="A3778" t="str">
            <v>702-0482</v>
          </cell>
          <cell r="B3778" t="str">
            <v>EA</v>
          </cell>
          <cell r="C3778" t="str">
            <v/>
          </cell>
        </row>
        <row r="3779">
          <cell r="A3779" t="str">
            <v>702-0484</v>
          </cell>
          <cell r="B3779" t="str">
            <v>EA</v>
          </cell>
          <cell r="C3779" t="str">
            <v/>
          </cell>
        </row>
        <row r="3780">
          <cell r="A3780" t="str">
            <v>702-0485</v>
          </cell>
          <cell r="B3780" t="str">
            <v>EA</v>
          </cell>
          <cell r="C3780" t="str">
            <v/>
          </cell>
        </row>
        <row r="3781">
          <cell r="A3781" t="str">
            <v>702-0486</v>
          </cell>
          <cell r="B3781" t="str">
            <v>EA</v>
          </cell>
          <cell r="C3781" t="str">
            <v/>
          </cell>
        </row>
        <row r="3782">
          <cell r="A3782" t="str">
            <v>702-0487</v>
          </cell>
          <cell r="B3782" t="str">
            <v>EA</v>
          </cell>
          <cell r="C3782" t="str">
            <v/>
          </cell>
        </row>
        <row r="3783">
          <cell r="A3783" t="str">
            <v>702-0489</v>
          </cell>
          <cell r="B3783" t="str">
            <v>EA</v>
          </cell>
          <cell r="C3783" t="str">
            <v/>
          </cell>
        </row>
        <row r="3784">
          <cell r="A3784" t="str">
            <v>702-0500</v>
          </cell>
          <cell r="B3784" t="str">
            <v>EA</v>
          </cell>
          <cell r="C3784" t="str">
            <v/>
          </cell>
        </row>
        <row r="3785">
          <cell r="A3785" t="str">
            <v>702-0501</v>
          </cell>
          <cell r="B3785" t="str">
            <v>EA</v>
          </cell>
          <cell r="C3785" t="str">
            <v/>
          </cell>
        </row>
        <row r="3786">
          <cell r="A3786" t="str">
            <v>702-0502</v>
          </cell>
          <cell r="B3786" t="str">
            <v>EA</v>
          </cell>
          <cell r="C3786" t="str">
            <v/>
          </cell>
        </row>
        <row r="3787">
          <cell r="A3787" t="str">
            <v>702-0507</v>
          </cell>
          <cell r="B3787" t="str">
            <v>EA</v>
          </cell>
          <cell r="C3787" t="str">
            <v/>
          </cell>
        </row>
        <row r="3788">
          <cell r="A3788" t="str">
            <v>702-0510</v>
          </cell>
          <cell r="B3788" t="str">
            <v>EA</v>
          </cell>
          <cell r="C3788" t="str">
            <v/>
          </cell>
        </row>
        <row r="3789">
          <cell r="A3789" t="str">
            <v>702-0513</v>
          </cell>
          <cell r="B3789" t="str">
            <v>EA</v>
          </cell>
          <cell r="C3789" t="str">
            <v/>
          </cell>
        </row>
        <row r="3790">
          <cell r="A3790" t="str">
            <v>702-0516</v>
          </cell>
          <cell r="B3790" t="str">
            <v>EA</v>
          </cell>
          <cell r="C3790" t="str">
            <v/>
          </cell>
        </row>
        <row r="3791">
          <cell r="A3791" t="str">
            <v>702-0520</v>
          </cell>
          <cell r="B3791" t="str">
            <v>EA</v>
          </cell>
          <cell r="C3791" t="str">
            <v/>
          </cell>
        </row>
        <row r="3792">
          <cell r="A3792" t="str">
            <v>702-0522</v>
          </cell>
          <cell r="B3792" t="str">
            <v>EA</v>
          </cell>
          <cell r="C3792" t="str">
            <v/>
          </cell>
        </row>
        <row r="3793">
          <cell r="A3793" t="str">
            <v>702-0523</v>
          </cell>
          <cell r="B3793" t="str">
            <v>EA</v>
          </cell>
          <cell r="C3793" t="str">
            <v/>
          </cell>
        </row>
        <row r="3794">
          <cell r="A3794" t="str">
            <v>702-0525</v>
          </cell>
          <cell r="B3794" t="str">
            <v>EA</v>
          </cell>
          <cell r="C3794" t="str">
            <v/>
          </cell>
        </row>
        <row r="3795">
          <cell r="A3795" t="str">
            <v>702-0526</v>
          </cell>
          <cell r="B3795" t="str">
            <v>EA</v>
          </cell>
          <cell r="C3795" t="str">
            <v/>
          </cell>
        </row>
        <row r="3796">
          <cell r="A3796" t="str">
            <v>702-0527</v>
          </cell>
          <cell r="B3796" t="str">
            <v>EA</v>
          </cell>
          <cell r="C3796" t="str">
            <v/>
          </cell>
        </row>
        <row r="3797">
          <cell r="A3797" t="str">
            <v>702-0528</v>
          </cell>
          <cell r="B3797" t="str">
            <v>EA</v>
          </cell>
          <cell r="C3797" t="str">
            <v/>
          </cell>
        </row>
        <row r="3798">
          <cell r="A3798" t="str">
            <v>702-0529</v>
          </cell>
          <cell r="B3798" t="str">
            <v>EA</v>
          </cell>
          <cell r="C3798" t="str">
            <v/>
          </cell>
        </row>
        <row r="3799">
          <cell r="A3799" t="str">
            <v>702-0542</v>
          </cell>
          <cell r="B3799" t="str">
            <v>EA</v>
          </cell>
          <cell r="C3799" t="str">
            <v/>
          </cell>
        </row>
        <row r="3800">
          <cell r="A3800" t="str">
            <v>702-0543</v>
          </cell>
          <cell r="B3800" t="str">
            <v>EA</v>
          </cell>
          <cell r="C3800" t="str">
            <v/>
          </cell>
        </row>
        <row r="3801">
          <cell r="A3801" t="str">
            <v>702-0544</v>
          </cell>
          <cell r="B3801" t="str">
            <v>EA</v>
          </cell>
          <cell r="C3801" t="str">
            <v/>
          </cell>
        </row>
        <row r="3802">
          <cell r="A3802" t="str">
            <v>702-0546</v>
          </cell>
          <cell r="B3802" t="str">
            <v>EA</v>
          </cell>
          <cell r="C3802" t="str">
            <v/>
          </cell>
        </row>
        <row r="3803">
          <cell r="A3803" t="str">
            <v>702-0547</v>
          </cell>
          <cell r="B3803" t="str">
            <v>EA</v>
          </cell>
          <cell r="C3803" t="str">
            <v/>
          </cell>
        </row>
        <row r="3804">
          <cell r="A3804" t="str">
            <v>702-0554</v>
          </cell>
          <cell r="B3804" t="str">
            <v>EA</v>
          </cell>
          <cell r="C3804" t="str">
            <v/>
          </cell>
        </row>
        <row r="3805">
          <cell r="A3805" t="str">
            <v>702-0555</v>
          </cell>
          <cell r="B3805" t="str">
            <v>EA</v>
          </cell>
          <cell r="C3805" t="str">
            <v/>
          </cell>
        </row>
        <row r="3806">
          <cell r="A3806" t="str">
            <v>702-0559</v>
          </cell>
          <cell r="B3806" t="str">
            <v>EA</v>
          </cell>
          <cell r="C3806" t="str">
            <v/>
          </cell>
        </row>
        <row r="3807">
          <cell r="A3807" t="str">
            <v>702-0560</v>
          </cell>
          <cell r="B3807" t="str">
            <v>EA</v>
          </cell>
          <cell r="C3807" t="str">
            <v/>
          </cell>
        </row>
        <row r="3808">
          <cell r="A3808" t="str">
            <v>702-0565</v>
          </cell>
          <cell r="B3808" t="str">
            <v>EA</v>
          </cell>
          <cell r="C3808" t="str">
            <v/>
          </cell>
        </row>
        <row r="3809">
          <cell r="A3809" t="str">
            <v>702-0570</v>
          </cell>
          <cell r="B3809" t="str">
            <v>EA</v>
          </cell>
          <cell r="C3809" t="str">
            <v/>
          </cell>
        </row>
        <row r="3810">
          <cell r="A3810" t="str">
            <v>702-0575</v>
          </cell>
          <cell r="B3810" t="str">
            <v>EA</v>
          </cell>
          <cell r="C3810" t="str">
            <v/>
          </cell>
        </row>
        <row r="3811">
          <cell r="A3811" t="str">
            <v>702-0576</v>
          </cell>
          <cell r="B3811" t="str">
            <v>EA</v>
          </cell>
          <cell r="C3811" t="str">
            <v/>
          </cell>
        </row>
        <row r="3812">
          <cell r="A3812" t="str">
            <v>702-0577</v>
          </cell>
          <cell r="B3812" t="str">
            <v>EA</v>
          </cell>
          <cell r="C3812" t="str">
            <v/>
          </cell>
        </row>
        <row r="3813">
          <cell r="A3813" t="str">
            <v>702-0579</v>
          </cell>
          <cell r="B3813" t="str">
            <v>EA</v>
          </cell>
          <cell r="C3813" t="str">
            <v/>
          </cell>
        </row>
        <row r="3814">
          <cell r="A3814" t="str">
            <v>702-0581</v>
          </cell>
          <cell r="B3814" t="str">
            <v>EA</v>
          </cell>
          <cell r="C3814" t="str">
            <v/>
          </cell>
        </row>
        <row r="3815">
          <cell r="A3815" t="str">
            <v>702-0585</v>
          </cell>
          <cell r="B3815" t="str">
            <v>EA</v>
          </cell>
          <cell r="C3815" t="str">
            <v/>
          </cell>
        </row>
        <row r="3816">
          <cell r="A3816" t="str">
            <v>702-0609</v>
          </cell>
          <cell r="B3816" t="str">
            <v>EA</v>
          </cell>
          <cell r="C3816" t="str">
            <v/>
          </cell>
        </row>
        <row r="3817">
          <cell r="A3817" t="str">
            <v>702-0610</v>
          </cell>
          <cell r="B3817" t="str">
            <v>EA</v>
          </cell>
          <cell r="C3817" t="str">
            <v/>
          </cell>
        </row>
        <row r="3818">
          <cell r="A3818" t="str">
            <v>702-0615</v>
          </cell>
          <cell r="B3818" t="str">
            <v>EA</v>
          </cell>
          <cell r="C3818" t="str">
            <v/>
          </cell>
        </row>
        <row r="3819">
          <cell r="A3819" t="str">
            <v>702-0630</v>
          </cell>
          <cell r="B3819" t="str">
            <v>EA</v>
          </cell>
          <cell r="C3819" t="str">
            <v/>
          </cell>
        </row>
        <row r="3820">
          <cell r="A3820" t="str">
            <v>702-0635</v>
          </cell>
          <cell r="B3820" t="str">
            <v>EA</v>
          </cell>
          <cell r="C3820" t="str">
            <v/>
          </cell>
        </row>
        <row r="3821">
          <cell r="A3821" t="str">
            <v>702-0636</v>
          </cell>
          <cell r="B3821" t="str">
            <v>EA</v>
          </cell>
          <cell r="C3821" t="str">
            <v/>
          </cell>
        </row>
        <row r="3822">
          <cell r="A3822" t="str">
            <v>702-0637</v>
          </cell>
          <cell r="B3822" t="str">
            <v>EA</v>
          </cell>
          <cell r="C3822" t="str">
            <v/>
          </cell>
        </row>
        <row r="3823">
          <cell r="A3823" t="str">
            <v>702-0640</v>
          </cell>
          <cell r="B3823" t="str">
            <v>EA</v>
          </cell>
          <cell r="C3823" t="str">
            <v/>
          </cell>
        </row>
        <row r="3824">
          <cell r="A3824" t="str">
            <v>702-0641</v>
          </cell>
          <cell r="B3824" t="str">
            <v>EA</v>
          </cell>
          <cell r="C3824" t="str">
            <v/>
          </cell>
        </row>
        <row r="3825">
          <cell r="A3825" t="str">
            <v>702-0642</v>
          </cell>
          <cell r="B3825" t="str">
            <v>EA</v>
          </cell>
          <cell r="C3825" t="str">
            <v/>
          </cell>
        </row>
        <row r="3826">
          <cell r="A3826" t="str">
            <v>702-0643</v>
          </cell>
          <cell r="B3826" t="str">
            <v>EA</v>
          </cell>
          <cell r="C3826" t="str">
            <v/>
          </cell>
        </row>
        <row r="3827">
          <cell r="A3827" t="str">
            <v>702-0651</v>
          </cell>
          <cell r="B3827" t="str">
            <v>EA</v>
          </cell>
          <cell r="C3827" t="str">
            <v/>
          </cell>
        </row>
        <row r="3828">
          <cell r="A3828" t="str">
            <v>702-0655</v>
          </cell>
          <cell r="B3828" t="str">
            <v>EA</v>
          </cell>
          <cell r="C3828" t="str">
            <v/>
          </cell>
        </row>
        <row r="3829">
          <cell r="A3829" t="str">
            <v>702-0663</v>
          </cell>
          <cell r="B3829" t="str">
            <v>EA</v>
          </cell>
          <cell r="C3829" t="str">
            <v/>
          </cell>
        </row>
        <row r="3830">
          <cell r="A3830" t="str">
            <v>702-0665</v>
          </cell>
          <cell r="B3830" t="str">
            <v>EA</v>
          </cell>
          <cell r="C3830" t="str">
            <v/>
          </cell>
        </row>
        <row r="3831">
          <cell r="A3831" t="str">
            <v>702-0671</v>
          </cell>
          <cell r="B3831" t="str">
            <v>EA</v>
          </cell>
          <cell r="C3831" t="str">
            <v/>
          </cell>
        </row>
        <row r="3832">
          <cell r="A3832" t="str">
            <v>702-0672</v>
          </cell>
          <cell r="B3832" t="str">
            <v>EA</v>
          </cell>
          <cell r="C3832" t="str">
            <v/>
          </cell>
        </row>
        <row r="3833">
          <cell r="A3833" t="str">
            <v>702-0673</v>
          </cell>
          <cell r="B3833" t="str">
            <v>EA</v>
          </cell>
          <cell r="C3833" t="str">
            <v/>
          </cell>
        </row>
        <row r="3834">
          <cell r="A3834" t="str">
            <v>702-0675</v>
          </cell>
          <cell r="B3834" t="str">
            <v>EA</v>
          </cell>
          <cell r="C3834" t="str">
            <v/>
          </cell>
        </row>
        <row r="3835">
          <cell r="A3835" t="str">
            <v>702-0676</v>
          </cell>
          <cell r="B3835" t="str">
            <v>EA</v>
          </cell>
          <cell r="C3835" t="str">
            <v/>
          </cell>
        </row>
        <row r="3836">
          <cell r="A3836" t="str">
            <v>702-0678</v>
          </cell>
          <cell r="B3836" t="str">
            <v>EA</v>
          </cell>
          <cell r="C3836" t="str">
            <v/>
          </cell>
        </row>
        <row r="3837">
          <cell r="A3837" t="str">
            <v>702-0679</v>
          </cell>
          <cell r="B3837" t="str">
            <v>EA</v>
          </cell>
          <cell r="C3837" t="str">
            <v/>
          </cell>
        </row>
        <row r="3838">
          <cell r="A3838" t="str">
            <v>702-0682</v>
          </cell>
          <cell r="B3838" t="str">
            <v>EA</v>
          </cell>
          <cell r="C3838" t="str">
            <v/>
          </cell>
        </row>
        <row r="3839">
          <cell r="A3839" t="str">
            <v>702-0684</v>
          </cell>
          <cell r="B3839" t="str">
            <v>EA</v>
          </cell>
          <cell r="C3839" t="str">
            <v/>
          </cell>
        </row>
        <row r="3840">
          <cell r="A3840" t="str">
            <v>702-0685</v>
          </cell>
          <cell r="B3840" t="str">
            <v>EA</v>
          </cell>
          <cell r="C3840" t="str">
            <v/>
          </cell>
        </row>
        <row r="3841">
          <cell r="A3841" t="str">
            <v>702-0697</v>
          </cell>
          <cell r="B3841" t="str">
            <v>EA</v>
          </cell>
          <cell r="C3841" t="str">
            <v/>
          </cell>
        </row>
        <row r="3842">
          <cell r="A3842" t="str">
            <v>702-0698</v>
          </cell>
          <cell r="B3842" t="str">
            <v>EA</v>
          </cell>
          <cell r="C3842" t="str">
            <v/>
          </cell>
        </row>
        <row r="3843">
          <cell r="A3843" t="str">
            <v>702-0699</v>
          </cell>
          <cell r="B3843" t="str">
            <v>EA</v>
          </cell>
          <cell r="C3843" t="str">
            <v/>
          </cell>
        </row>
        <row r="3844">
          <cell r="A3844" t="str">
            <v>702-0700</v>
          </cell>
          <cell r="B3844" t="str">
            <v>EA</v>
          </cell>
          <cell r="C3844" t="str">
            <v/>
          </cell>
        </row>
        <row r="3845">
          <cell r="A3845" t="str">
            <v>702-0702</v>
          </cell>
          <cell r="B3845" t="str">
            <v>EA</v>
          </cell>
          <cell r="C3845" t="str">
            <v/>
          </cell>
        </row>
        <row r="3846">
          <cell r="A3846" t="str">
            <v>702-0703</v>
          </cell>
          <cell r="B3846" t="str">
            <v>EA</v>
          </cell>
          <cell r="C3846" t="str">
            <v/>
          </cell>
        </row>
        <row r="3847">
          <cell r="A3847" t="str">
            <v>702-0707</v>
          </cell>
          <cell r="B3847" t="str">
            <v>EA</v>
          </cell>
          <cell r="C3847" t="str">
            <v/>
          </cell>
        </row>
        <row r="3848">
          <cell r="A3848" t="str">
            <v>702-0708</v>
          </cell>
          <cell r="B3848" t="str">
            <v>EA</v>
          </cell>
          <cell r="C3848" t="str">
            <v/>
          </cell>
        </row>
        <row r="3849">
          <cell r="A3849" t="str">
            <v>702-0709</v>
          </cell>
          <cell r="B3849" t="str">
            <v>EA</v>
          </cell>
          <cell r="C3849" t="str">
            <v/>
          </cell>
        </row>
        <row r="3850">
          <cell r="A3850" t="str">
            <v>702-0710</v>
          </cell>
          <cell r="B3850" t="str">
            <v>EA</v>
          </cell>
          <cell r="C3850" t="str">
            <v/>
          </cell>
        </row>
        <row r="3851">
          <cell r="A3851" t="str">
            <v>702-0711</v>
          </cell>
          <cell r="B3851" t="str">
            <v>EA</v>
          </cell>
          <cell r="C3851" t="str">
            <v/>
          </cell>
        </row>
        <row r="3852">
          <cell r="A3852" t="str">
            <v>702-0715</v>
          </cell>
          <cell r="B3852" t="str">
            <v>EA</v>
          </cell>
          <cell r="C3852" t="str">
            <v/>
          </cell>
        </row>
        <row r="3853">
          <cell r="A3853" t="str">
            <v>702-0716</v>
          </cell>
          <cell r="B3853" t="str">
            <v>EA</v>
          </cell>
          <cell r="C3853" t="str">
            <v/>
          </cell>
        </row>
        <row r="3854">
          <cell r="A3854" t="str">
            <v>702-0717</v>
          </cell>
          <cell r="B3854" t="str">
            <v>EA</v>
          </cell>
          <cell r="C3854" t="str">
            <v/>
          </cell>
        </row>
        <row r="3855">
          <cell r="A3855" t="str">
            <v>702-0718</v>
          </cell>
          <cell r="B3855" t="str">
            <v>EA</v>
          </cell>
          <cell r="C3855" t="str">
            <v/>
          </cell>
        </row>
        <row r="3856">
          <cell r="A3856" t="str">
            <v>702-0719</v>
          </cell>
          <cell r="B3856" t="str">
            <v>EA</v>
          </cell>
          <cell r="C3856" t="str">
            <v/>
          </cell>
        </row>
        <row r="3857">
          <cell r="A3857" t="str">
            <v>702-0720</v>
          </cell>
          <cell r="B3857" t="str">
            <v>EA</v>
          </cell>
          <cell r="C3857" t="str">
            <v/>
          </cell>
        </row>
        <row r="3858">
          <cell r="A3858" t="str">
            <v>702-0723</v>
          </cell>
          <cell r="B3858" t="str">
            <v>EA</v>
          </cell>
          <cell r="C3858" t="str">
            <v/>
          </cell>
        </row>
        <row r="3859">
          <cell r="A3859" t="str">
            <v>702-0724</v>
          </cell>
          <cell r="B3859" t="str">
            <v>EA</v>
          </cell>
          <cell r="C3859" t="str">
            <v/>
          </cell>
        </row>
        <row r="3860">
          <cell r="A3860" t="str">
            <v>702-0725</v>
          </cell>
          <cell r="B3860" t="str">
            <v>EA</v>
          </cell>
          <cell r="C3860" t="str">
            <v/>
          </cell>
        </row>
        <row r="3861">
          <cell r="A3861" t="str">
            <v>702-0726</v>
          </cell>
          <cell r="B3861" t="str">
            <v>EA</v>
          </cell>
          <cell r="C3861" t="str">
            <v/>
          </cell>
        </row>
        <row r="3862">
          <cell r="A3862" t="str">
            <v>702-0727</v>
          </cell>
          <cell r="B3862" t="str">
            <v>EA</v>
          </cell>
          <cell r="C3862" t="str">
            <v/>
          </cell>
        </row>
        <row r="3863">
          <cell r="A3863" t="str">
            <v>702-0728</v>
          </cell>
          <cell r="B3863" t="str">
            <v>EA</v>
          </cell>
          <cell r="C3863" t="str">
            <v/>
          </cell>
        </row>
        <row r="3864">
          <cell r="A3864" t="str">
            <v>702-0729</v>
          </cell>
          <cell r="B3864" t="str">
            <v>EA</v>
          </cell>
          <cell r="C3864" t="str">
            <v/>
          </cell>
        </row>
        <row r="3865">
          <cell r="A3865" t="str">
            <v>702-0730</v>
          </cell>
          <cell r="B3865" t="str">
            <v>EA</v>
          </cell>
          <cell r="C3865" t="str">
            <v/>
          </cell>
        </row>
        <row r="3866">
          <cell r="A3866" t="str">
            <v>702-0753</v>
          </cell>
          <cell r="B3866" t="str">
            <v>EA</v>
          </cell>
          <cell r="C3866" t="str">
            <v/>
          </cell>
        </row>
        <row r="3867">
          <cell r="A3867" t="str">
            <v>702-0756</v>
          </cell>
          <cell r="B3867" t="str">
            <v>EA</v>
          </cell>
          <cell r="C3867" t="str">
            <v/>
          </cell>
        </row>
        <row r="3868">
          <cell r="A3868" t="str">
            <v>702-0757</v>
          </cell>
          <cell r="B3868" t="str">
            <v>EA</v>
          </cell>
          <cell r="C3868" t="str">
            <v/>
          </cell>
        </row>
        <row r="3869">
          <cell r="A3869" t="str">
            <v>702-0758</v>
          </cell>
          <cell r="B3869" t="str">
            <v>EA</v>
          </cell>
          <cell r="C3869" t="str">
            <v/>
          </cell>
        </row>
        <row r="3870">
          <cell r="A3870" t="str">
            <v>702-0765</v>
          </cell>
          <cell r="B3870" t="str">
            <v>EA</v>
          </cell>
          <cell r="C3870" t="str">
            <v/>
          </cell>
        </row>
        <row r="3871">
          <cell r="A3871" t="str">
            <v>702-0770</v>
          </cell>
          <cell r="B3871" t="str">
            <v>EA</v>
          </cell>
          <cell r="C3871" t="str">
            <v/>
          </cell>
        </row>
        <row r="3872">
          <cell r="A3872" t="str">
            <v>702-0771</v>
          </cell>
          <cell r="B3872" t="str">
            <v>EA</v>
          </cell>
          <cell r="C3872" t="str">
            <v/>
          </cell>
        </row>
        <row r="3873">
          <cell r="A3873" t="str">
            <v>702-0775</v>
          </cell>
          <cell r="B3873" t="str">
            <v>EA</v>
          </cell>
          <cell r="C3873" t="str">
            <v/>
          </cell>
        </row>
        <row r="3874">
          <cell r="A3874" t="str">
            <v>702-0780</v>
          </cell>
          <cell r="B3874" t="str">
            <v>EA</v>
          </cell>
          <cell r="C3874" t="str">
            <v/>
          </cell>
        </row>
        <row r="3875">
          <cell r="A3875" t="str">
            <v>702-0785</v>
          </cell>
          <cell r="B3875" t="str">
            <v>EA</v>
          </cell>
          <cell r="C3875" t="str">
            <v/>
          </cell>
        </row>
        <row r="3876">
          <cell r="A3876" t="str">
            <v>702-0787</v>
          </cell>
          <cell r="B3876" t="str">
            <v>EA</v>
          </cell>
          <cell r="C3876" t="str">
            <v/>
          </cell>
        </row>
        <row r="3877">
          <cell r="A3877" t="str">
            <v>702-0790</v>
          </cell>
          <cell r="B3877" t="str">
            <v>EA</v>
          </cell>
          <cell r="C3877" t="str">
            <v/>
          </cell>
        </row>
        <row r="3878">
          <cell r="A3878" t="str">
            <v>702-0793</v>
          </cell>
          <cell r="B3878" t="str">
            <v>EA</v>
          </cell>
          <cell r="C3878" t="str">
            <v/>
          </cell>
        </row>
        <row r="3879">
          <cell r="A3879" t="str">
            <v>702-0795</v>
          </cell>
          <cell r="B3879" t="str">
            <v>EA</v>
          </cell>
          <cell r="C3879" t="str">
            <v/>
          </cell>
        </row>
        <row r="3880">
          <cell r="A3880" t="str">
            <v>702-0798</v>
          </cell>
          <cell r="B3880" t="str">
            <v>EA</v>
          </cell>
          <cell r="C3880" t="str">
            <v/>
          </cell>
        </row>
        <row r="3881">
          <cell r="A3881" t="str">
            <v>702-0800</v>
          </cell>
          <cell r="B3881" t="str">
            <v>EA</v>
          </cell>
          <cell r="C3881" t="str">
            <v/>
          </cell>
        </row>
        <row r="3882">
          <cell r="A3882" t="str">
            <v>702-0803</v>
          </cell>
          <cell r="B3882" t="str">
            <v>EA</v>
          </cell>
          <cell r="C3882" t="str">
            <v/>
          </cell>
        </row>
        <row r="3883">
          <cell r="A3883" t="str">
            <v>702-0805</v>
          </cell>
          <cell r="B3883" t="str">
            <v>EA</v>
          </cell>
          <cell r="C3883" t="str">
            <v/>
          </cell>
        </row>
        <row r="3884">
          <cell r="A3884" t="str">
            <v>702-0806</v>
          </cell>
          <cell r="B3884" t="str">
            <v>EA</v>
          </cell>
          <cell r="C3884" t="str">
            <v/>
          </cell>
        </row>
        <row r="3885">
          <cell r="A3885" t="str">
            <v>702-0807</v>
          </cell>
          <cell r="B3885" t="str">
            <v>EA</v>
          </cell>
          <cell r="C3885" t="str">
            <v/>
          </cell>
        </row>
        <row r="3886">
          <cell r="A3886" t="str">
            <v>702-0808</v>
          </cell>
          <cell r="B3886" t="str">
            <v>EA</v>
          </cell>
          <cell r="C3886" t="str">
            <v/>
          </cell>
        </row>
        <row r="3887">
          <cell r="A3887" t="str">
            <v>702-0810</v>
          </cell>
          <cell r="B3887" t="str">
            <v>EA</v>
          </cell>
          <cell r="C3887" t="str">
            <v/>
          </cell>
        </row>
        <row r="3888">
          <cell r="A3888" t="str">
            <v>702-0813</v>
          </cell>
          <cell r="B3888" t="str">
            <v>EA</v>
          </cell>
          <cell r="C3888" t="str">
            <v/>
          </cell>
        </row>
        <row r="3889">
          <cell r="A3889" t="str">
            <v>702-0818</v>
          </cell>
          <cell r="B3889" t="str">
            <v>EA</v>
          </cell>
          <cell r="C3889" t="str">
            <v/>
          </cell>
        </row>
        <row r="3890">
          <cell r="A3890" t="str">
            <v>702-0824</v>
          </cell>
          <cell r="B3890" t="str">
            <v>EA</v>
          </cell>
          <cell r="C3890" t="str">
            <v/>
          </cell>
        </row>
        <row r="3891">
          <cell r="A3891" t="str">
            <v>702-0825</v>
          </cell>
          <cell r="B3891" t="str">
            <v>EA</v>
          </cell>
          <cell r="C3891" t="str">
            <v/>
          </cell>
        </row>
        <row r="3892">
          <cell r="A3892" t="str">
            <v>702-0828</v>
          </cell>
          <cell r="B3892" t="str">
            <v>EA</v>
          </cell>
          <cell r="C3892" t="str">
            <v/>
          </cell>
        </row>
        <row r="3893">
          <cell r="A3893" t="str">
            <v>702-0835</v>
          </cell>
          <cell r="B3893" t="str">
            <v>EA</v>
          </cell>
          <cell r="C3893" t="str">
            <v/>
          </cell>
        </row>
        <row r="3894">
          <cell r="A3894" t="str">
            <v>702-0836</v>
          </cell>
          <cell r="B3894" t="str">
            <v>EA</v>
          </cell>
          <cell r="C3894" t="str">
            <v/>
          </cell>
        </row>
        <row r="3895">
          <cell r="A3895" t="str">
            <v>702-0837</v>
          </cell>
          <cell r="B3895" t="str">
            <v>EA</v>
          </cell>
          <cell r="C3895" t="str">
            <v/>
          </cell>
        </row>
        <row r="3896">
          <cell r="A3896" t="str">
            <v>702-0838</v>
          </cell>
          <cell r="B3896" t="str">
            <v>EA</v>
          </cell>
          <cell r="C3896" t="str">
            <v/>
          </cell>
        </row>
        <row r="3897">
          <cell r="A3897" t="str">
            <v>702-0839</v>
          </cell>
          <cell r="B3897" t="str">
            <v>EA</v>
          </cell>
          <cell r="C3897" t="str">
            <v/>
          </cell>
        </row>
        <row r="3898">
          <cell r="A3898" t="str">
            <v>702-0840</v>
          </cell>
          <cell r="B3898" t="str">
            <v>EA</v>
          </cell>
          <cell r="C3898" t="str">
            <v/>
          </cell>
        </row>
        <row r="3899">
          <cell r="A3899" t="str">
            <v>702-0844</v>
          </cell>
          <cell r="B3899" t="str">
            <v>EA</v>
          </cell>
          <cell r="C3899" t="str">
            <v/>
          </cell>
        </row>
        <row r="3900">
          <cell r="A3900" t="str">
            <v>702-0853</v>
          </cell>
          <cell r="B3900" t="str">
            <v>EA</v>
          </cell>
          <cell r="C3900" t="str">
            <v/>
          </cell>
        </row>
        <row r="3901">
          <cell r="A3901" t="str">
            <v>702-0855</v>
          </cell>
          <cell r="B3901" t="str">
            <v>EA</v>
          </cell>
          <cell r="C3901" t="str">
            <v/>
          </cell>
        </row>
        <row r="3902">
          <cell r="A3902" t="str">
            <v>702-0859</v>
          </cell>
          <cell r="B3902" t="str">
            <v>EA</v>
          </cell>
          <cell r="C3902" t="str">
            <v/>
          </cell>
        </row>
        <row r="3903">
          <cell r="A3903" t="str">
            <v>702-0865</v>
          </cell>
          <cell r="B3903" t="str">
            <v>EA</v>
          </cell>
          <cell r="C3903" t="str">
            <v/>
          </cell>
        </row>
        <row r="3904">
          <cell r="A3904" t="str">
            <v>702-0870</v>
          </cell>
          <cell r="B3904" t="str">
            <v>EA</v>
          </cell>
          <cell r="C3904" t="str">
            <v/>
          </cell>
        </row>
        <row r="3905">
          <cell r="A3905" t="str">
            <v>702-0875</v>
          </cell>
          <cell r="B3905" t="str">
            <v>EA</v>
          </cell>
          <cell r="C3905" t="str">
            <v/>
          </cell>
        </row>
        <row r="3906">
          <cell r="A3906" t="str">
            <v>702-0880</v>
          </cell>
          <cell r="B3906" t="str">
            <v>EA</v>
          </cell>
          <cell r="C3906" t="str">
            <v/>
          </cell>
        </row>
        <row r="3907">
          <cell r="A3907" t="str">
            <v>702-0881</v>
          </cell>
          <cell r="B3907" t="str">
            <v>EA</v>
          </cell>
          <cell r="C3907" t="str">
            <v/>
          </cell>
        </row>
        <row r="3908">
          <cell r="A3908" t="str">
            <v>702-0882</v>
          </cell>
          <cell r="B3908" t="str">
            <v>EA</v>
          </cell>
          <cell r="C3908" t="str">
            <v/>
          </cell>
        </row>
        <row r="3909">
          <cell r="A3909" t="str">
            <v>702-0883</v>
          </cell>
          <cell r="B3909" t="str">
            <v>EA</v>
          </cell>
          <cell r="C3909" t="str">
            <v/>
          </cell>
        </row>
        <row r="3910">
          <cell r="A3910" t="str">
            <v>702-0885</v>
          </cell>
          <cell r="B3910" t="str">
            <v>EA</v>
          </cell>
          <cell r="C3910" t="str">
            <v/>
          </cell>
        </row>
        <row r="3911">
          <cell r="A3911" t="str">
            <v>702-0886</v>
          </cell>
          <cell r="B3911" t="str">
            <v>EA</v>
          </cell>
          <cell r="C3911" t="str">
            <v/>
          </cell>
        </row>
        <row r="3912">
          <cell r="A3912" t="str">
            <v>702-0887</v>
          </cell>
          <cell r="B3912" t="str">
            <v>EA</v>
          </cell>
          <cell r="C3912" t="str">
            <v/>
          </cell>
        </row>
        <row r="3913">
          <cell r="A3913" t="str">
            <v>702-0888</v>
          </cell>
          <cell r="B3913" t="str">
            <v>EA</v>
          </cell>
          <cell r="C3913" t="str">
            <v/>
          </cell>
        </row>
        <row r="3914">
          <cell r="A3914" t="str">
            <v>702-0889</v>
          </cell>
          <cell r="B3914" t="str">
            <v>EA</v>
          </cell>
          <cell r="C3914" t="str">
            <v/>
          </cell>
        </row>
        <row r="3915">
          <cell r="A3915" t="str">
            <v>702-0895</v>
          </cell>
          <cell r="B3915" t="str">
            <v>EA</v>
          </cell>
          <cell r="C3915" t="str">
            <v/>
          </cell>
        </row>
        <row r="3916">
          <cell r="A3916" t="str">
            <v>702-0897</v>
          </cell>
          <cell r="B3916" t="str">
            <v>EA</v>
          </cell>
          <cell r="C3916" t="str">
            <v/>
          </cell>
        </row>
        <row r="3917">
          <cell r="A3917" t="str">
            <v>702-0901</v>
          </cell>
          <cell r="B3917" t="str">
            <v>EA</v>
          </cell>
          <cell r="C3917" t="str">
            <v/>
          </cell>
        </row>
        <row r="3918">
          <cell r="A3918" t="str">
            <v>702-0903</v>
          </cell>
          <cell r="B3918" t="str">
            <v>EA</v>
          </cell>
          <cell r="C3918" t="str">
            <v/>
          </cell>
        </row>
        <row r="3919">
          <cell r="A3919" t="str">
            <v>702-0904</v>
          </cell>
          <cell r="B3919" t="str">
            <v>EA</v>
          </cell>
          <cell r="C3919" t="str">
            <v/>
          </cell>
        </row>
        <row r="3920">
          <cell r="A3920" t="str">
            <v>702-0905</v>
          </cell>
          <cell r="B3920" t="str">
            <v>EA</v>
          </cell>
          <cell r="C3920" t="str">
            <v/>
          </cell>
        </row>
        <row r="3921">
          <cell r="A3921" t="str">
            <v>702-0906</v>
          </cell>
          <cell r="B3921" t="str">
            <v>EA</v>
          </cell>
          <cell r="C3921" t="str">
            <v/>
          </cell>
        </row>
        <row r="3922">
          <cell r="A3922" t="str">
            <v>702-0907</v>
          </cell>
          <cell r="B3922" t="str">
            <v>EA</v>
          </cell>
          <cell r="C3922" t="str">
            <v/>
          </cell>
        </row>
        <row r="3923">
          <cell r="A3923" t="str">
            <v>702-0908</v>
          </cell>
          <cell r="B3923" t="str">
            <v>EA</v>
          </cell>
          <cell r="C3923" t="str">
            <v/>
          </cell>
        </row>
        <row r="3924">
          <cell r="A3924" t="str">
            <v>702-0909</v>
          </cell>
          <cell r="B3924" t="str">
            <v>EA</v>
          </cell>
          <cell r="C3924" t="str">
            <v/>
          </cell>
        </row>
        <row r="3925">
          <cell r="A3925" t="str">
            <v>702-0910</v>
          </cell>
          <cell r="B3925" t="str">
            <v>EA</v>
          </cell>
          <cell r="C3925" t="str">
            <v/>
          </cell>
        </row>
        <row r="3926">
          <cell r="A3926" t="str">
            <v>702-0911</v>
          </cell>
          <cell r="B3926" t="str">
            <v>EA</v>
          </cell>
          <cell r="C3926" t="str">
            <v/>
          </cell>
        </row>
        <row r="3927">
          <cell r="A3927" t="str">
            <v>702-0918</v>
          </cell>
          <cell r="B3927" t="str">
            <v>EA</v>
          </cell>
          <cell r="C3927" t="str">
            <v/>
          </cell>
        </row>
        <row r="3928">
          <cell r="A3928" t="str">
            <v>702-0920</v>
          </cell>
          <cell r="B3928" t="str">
            <v>EA</v>
          </cell>
          <cell r="C3928" t="str">
            <v/>
          </cell>
        </row>
        <row r="3929">
          <cell r="A3929" t="str">
            <v>702-0922</v>
          </cell>
          <cell r="B3929" t="str">
            <v>EA</v>
          </cell>
          <cell r="C3929" t="str">
            <v/>
          </cell>
        </row>
        <row r="3930">
          <cell r="A3930" t="str">
            <v>702-0923</v>
          </cell>
          <cell r="B3930" t="str">
            <v>EA</v>
          </cell>
          <cell r="C3930" t="str">
            <v/>
          </cell>
        </row>
        <row r="3931">
          <cell r="A3931" t="str">
            <v>702-0924</v>
          </cell>
          <cell r="B3931" t="str">
            <v>EA</v>
          </cell>
          <cell r="C3931" t="str">
            <v/>
          </cell>
        </row>
        <row r="3932">
          <cell r="A3932" t="str">
            <v>702-0927</v>
          </cell>
          <cell r="B3932" t="str">
            <v>EA</v>
          </cell>
          <cell r="C3932" t="str">
            <v/>
          </cell>
        </row>
        <row r="3933">
          <cell r="A3933" t="str">
            <v>702-0930</v>
          </cell>
          <cell r="B3933" t="str">
            <v>EA</v>
          </cell>
          <cell r="C3933" t="str">
            <v/>
          </cell>
        </row>
        <row r="3934">
          <cell r="A3934" t="str">
            <v>702-0936</v>
          </cell>
          <cell r="B3934" t="str">
            <v>EA</v>
          </cell>
          <cell r="C3934" t="str">
            <v/>
          </cell>
        </row>
        <row r="3935">
          <cell r="A3935" t="str">
            <v>702-0940</v>
          </cell>
          <cell r="B3935" t="str">
            <v>EA</v>
          </cell>
          <cell r="C3935" t="str">
            <v/>
          </cell>
        </row>
        <row r="3936">
          <cell r="A3936" t="str">
            <v>702-0950</v>
          </cell>
          <cell r="B3936" t="str">
            <v>EA</v>
          </cell>
          <cell r="C3936" t="str">
            <v/>
          </cell>
        </row>
        <row r="3937">
          <cell r="A3937" t="str">
            <v>702-0960</v>
          </cell>
          <cell r="B3937" t="str">
            <v>EA</v>
          </cell>
          <cell r="C3937" t="str">
            <v/>
          </cell>
        </row>
        <row r="3938">
          <cell r="A3938" t="str">
            <v>702-0965</v>
          </cell>
          <cell r="B3938" t="str">
            <v>EA</v>
          </cell>
          <cell r="C3938" t="str">
            <v/>
          </cell>
        </row>
        <row r="3939">
          <cell r="A3939" t="str">
            <v>702-0969</v>
          </cell>
          <cell r="B3939" t="str">
            <v>EA</v>
          </cell>
          <cell r="C3939" t="str">
            <v/>
          </cell>
        </row>
        <row r="3940">
          <cell r="A3940" t="str">
            <v>702-0975</v>
          </cell>
          <cell r="B3940" t="str">
            <v>EA</v>
          </cell>
          <cell r="C3940" t="str">
            <v/>
          </cell>
        </row>
        <row r="3941">
          <cell r="A3941" t="str">
            <v>702-0977</v>
          </cell>
          <cell r="B3941" t="str">
            <v>EA</v>
          </cell>
          <cell r="C3941" t="str">
            <v/>
          </cell>
        </row>
        <row r="3942">
          <cell r="A3942" t="str">
            <v>702-0978</v>
          </cell>
          <cell r="B3942" t="str">
            <v>EA</v>
          </cell>
          <cell r="C3942" t="str">
            <v/>
          </cell>
        </row>
        <row r="3943">
          <cell r="A3943" t="str">
            <v>702-0980</v>
          </cell>
          <cell r="B3943" t="str">
            <v>EA</v>
          </cell>
          <cell r="C3943" t="str">
            <v/>
          </cell>
        </row>
        <row r="3944">
          <cell r="A3944" t="str">
            <v>702-0981</v>
          </cell>
          <cell r="B3944" t="str">
            <v>EA</v>
          </cell>
          <cell r="C3944" t="str">
            <v/>
          </cell>
        </row>
        <row r="3945">
          <cell r="A3945" t="str">
            <v>702-0985</v>
          </cell>
          <cell r="B3945" t="str">
            <v>EA</v>
          </cell>
          <cell r="C3945" t="str">
            <v/>
          </cell>
        </row>
        <row r="3946">
          <cell r="A3946" t="str">
            <v>702-1012</v>
          </cell>
          <cell r="B3946" t="str">
            <v>EA</v>
          </cell>
          <cell r="C3946" t="str">
            <v/>
          </cell>
        </row>
        <row r="3947">
          <cell r="A3947" t="str">
            <v>702-1014</v>
          </cell>
          <cell r="B3947" t="str">
            <v>EA</v>
          </cell>
          <cell r="C3947" t="str">
            <v/>
          </cell>
        </row>
        <row r="3948">
          <cell r="A3948" t="str">
            <v>702-1015</v>
          </cell>
          <cell r="B3948" t="str">
            <v>EA</v>
          </cell>
          <cell r="C3948" t="str">
            <v/>
          </cell>
        </row>
        <row r="3949">
          <cell r="A3949" t="str">
            <v>702-1016</v>
          </cell>
          <cell r="B3949" t="str">
            <v>EA</v>
          </cell>
          <cell r="C3949" t="str">
            <v/>
          </cell>
        </row>
        <row r="3950">
          <cell r="A3950" t="str">
            <v>702-1018</v>
          </cell>
          <cell r="B3950" t="str">
            <v>EA</v>
          </cell>
          <cell r="C3950" t="str">
            <v/>
          </cell>
        </row>
        <row r="3951">
          <cell r="A3951" t="str">
            <v>702-1019</v>
          </cell>
          <cell r="B3951" t="str">
            <v>EA</v>
          </cell>
          <cell r="C3951" t="str">
            <v/>
          </cell>
        </row>
        <row r="3952">
          <cell r="A3952" t="str">
            <v>702-1020</v>
          </cell>
          <cell r="B3952" t="str">
            <v>EA</v>
          </cell>
          <cell r="C3952" t="str">
            <v/>
          </cell>
        </row>
        <row r="3953">
          <cell r="A3953" t="str">
            <v>702-1023</v>
          </cell>
          <cell r="B3953" t="str">
            <v>EA</v>
          </cell>
          <cell r="C3953" t="str">
            <v/>
          </cell>
        </row>
        <row r="3954">
          <cell r="A3954" t="str">
            <v>702-1026</v>
          </cell>
          <cell r="B3954" t="str">
            <v>EA</v>
          </cell>
          <cell r="C3954" t="str">
            <v/>
          </cell>
        </row>
        <row r="3955">
          <cell r="A3955" t="str">
            <v>702-1027</v>
          </cell>
          <cell r="B3955" t="str">
            <v>EA</v>
          </cell>
          <cell r="C3955" t="str">
            <v/>
          </cell>
        </row>
        <row r="3956">
          <cell r="A3956" t="str">
            <v>702-1028</v>
          </cell>
          <cell r="B3956" t="str">
            <v>EA</v>
          </cell>
          <cell r="C3956" t="str">
            <v/>
          </cell>
        </row>
        <row r="3957">
          <cell r="A3957" t="str">
            <v>702-1029</v>
          </cell>
          <cell r="B3957" t="str">
            <v>EA</v>
          </cell>
          <cell r="C3957" t="str">
            <v/>
          </cell>
        </row>
        <row r="3958">
          <cell r="A3958" t="str">
            <v>702-1030</v>
          </cell>
          <cell r="B3958" t="str">
            <v>EA</v>
          </cell>
          <cell r="C3958" t="str">
            <v/>
          </cell>
        </row>
        <row r="3959">
          <cell r="A3959" t="str">
            <v>702-1031</v>
          </cell>
          <cell r="B3959" t="str">
            <v>EA</v>
          </cell>
          <cell r="C3959" t="str">
            <v/>
          </cell>
        </row>
        <row r="3960">
          <cell r="A3960" t="str">
            <v>702-1032</v>
          </cell>
          <cell r="B3960" t="str">
            <v>EA</v>
          </cell>
          <cell r="C3960" t="str">
            <v/>
          </cell>
        </row>
        <row r="3961">
          <cell r="A3961" t="str">
            <v>702-1033</v>
          </cell>
          <cell r="B3961" t="str">
            <v>EA</v>
          </cell>
          <cell r="C3961" t="str">
            <v/>
          </cell>
        </row>
        <row r="3962">
          <cell r="A3962" t="str">
            <v>702-1034</v>
          </cell>
          <cell r="B3962" t="str">
            <v>EA</v>
          </cell>
          <cell r="C3962" t="str">
            <v/>
          </cell>
        </row>
        <row r="3963">
          <cell r="A3963" t="str">
            <v>702-1035</v>
          </cell>
          <cell r="B3963" t="str">
            <v>EA</v>
          </cell>
          <cell r="C3963" t="str">
            <v/>
          </cell>
        </row>
        <row r="3964">
          <cell r="A3964" t="str">
            <v>702-1037</v>
          </cell>
          <cell r="B3964" t="str">
            <v>EA</v>
          </cell>
          <cell r="C3964" t="str">
            <v/>
          </cell>
        </row>
        <row r="3965">
          <cell r="A3965" t="str">
            <v>702-1038</v>
          </cell>
          <cell r="B3965" t="str">
            <v>EA</v>
          </cell>
          <cell r="C3965" t="str">
            <v/>
          </cell>
        </row>
        <row r="3966">
          <cell r="A3966" t="str">
            <v>702-1039</v>
          </cell>
          <cell r="B3966" t="str">
            <v>EA</v>
          </cell>
          <cell r="C3966" t="str">
            <v/>
          </cell>
        </row>
        <row r="3967">
          <cell r="A3967" t="str">
            <v>702-1040</v>
          </cell>
          <cell r="B3967" t="str">
            <v>EA</v>
          </cell>
          <cell r="C3967" t="str">
            <v/>
          </cell>
        </row>
        <row r="3968">
          <cell r="A3968" t="str">
            <v>702-1041</v>
          </cell>
          <cell r="B3968" t="str">
            <v>EA</v>
          </cell>
          <cell r="C3968" t="str">
            <v/>
          </cell>
        </row>
        <row r="3969">
          <cell r="A3969" t="str">
            <v>702-1042</v>
          </cell>
          <cell r="B3969" t="str">
            <v>EA</v>
          </cell>
          <cell r="C3969" t="str">
            <v/>
          </cell>
        </row>
        <row r="3970">
          <cell r="A3970" t="str">
            <v>702-1043</v>
          </cell>
          <cell r="B3970" t="str">
            <v>EA</v>
          </cell>
          <cell r="C3970" t="str">
            <v/>
          </cell>
        </row>
        <row r="3971">
          <cell r="A3971" t="str">
            <v>702-1044</v>
          </cell>
          <cell r="B3971" t="str">
            <v>EA</v>
          </cell>
          <cell r="C3971" t="str">
            <v/>
          </cell>
        </row>
        <row r="3972">
          <cell r="A3972" t="str">
            <v>702-1045</v>
          </cell>
          <cell r="B3972" t="str">
            <v>EA</v>
          </cell>
          <cell r="C3972" t="str">
            <v/>
          </cell>
        </row>
        <row r="3973">
          <cell r="A3973" t="str">
            <v>702-1046</v>
          </cell>
          <cell r="B3973" t="str">
            <v>EA</v>
          </cell>
          <cell r="C3973" t="str">
            <v/>
          </cell>
        </row>
        <row r="3974">
          <cell r="A3974" t="str">
            <v>702-1047</v>
          </cell>
          <cell r="B3974" t="str">
            <v>EA</v>
          </cell>
          <cell r="C3974" t="str">
            <v/>
          </cell>
        </row>
        <row r="3975">
          <cell r="A3975" t="str">
            <v>702-1048</v>
          </cell>
          <cell r="B3975" t="str">
            <v>EA</v>
          </cell>
          <cell r="C3975" t="str">
            <v/>
          </cell>
        </row>
        <row r="3976">
          <cell r="A3976" t="str">
            <v>702-1049</v>
          </cell>
          <cell r="B3976" t="str">
            <v>EA</v>
          </cell>
          <cell r="C3976" t="str">
            <v/>
          </cell>
        </row>
        <row r="3977">
          <cell r="A3977" t="str">
            <v>702-1050</v>
          </cell>
          <cell r="B3977" t="str">
            <v>EA</v>
          </cell>
          <cell r="C3977" t="str">
            <v/>
          </cell>
        </row>
        <row r="3978">
          <cell r="A3978" t="str">
            <v>702-1051</v>
          </cell>
          <cell r="B3978" t="str">
            <v>EA</v>
          </cell>
          <cell r="C3978" t="str">
            <v/>
          </cell>
        </row>
        <row r="3979">
          <cell r="A3979" t="str">
            <v>702-1052</v>
          </cell>
          <cell r="B3979" t="str">
            <v>EA</v>
          </cell>
          <cell r="C3979" t="str">
            <v/>
          </cell>
        </row>
        <row r="3980">
          <cell r="A3980" t="str">
            <v>702-1053</v>
          </cell>
          <cell r="B3980" t="str">
            <v>EA</v>
          </cell>
          <cell r="C3980" t="str">
            <v/>
          </cell>
        </row>
        <row r="3981">
          <cell r="A3981" t="str">
            <v>702-1054</v>
          </cell>
          <cell r="B3981" t="str">
            <v>EA</v>
          </cell>
          <cell r="C3981" t="str">
            <v/>
          </cell>
        </row>
        <row r="3982">
          <cell r="A3982" t="str">
            <v>702-1055</v>
          </cell>
          <cell r="B3982" t="str">
            <v>EA</v>
          </cell>
          <cell r="C3982" t="str">
            <v/>
          </cell>
        </row>
        <row r="3983">
          <cell r="A3983" t="str">
            <v>702-1056</v>
          </cell>
          <cell r="B3983" t="str">
            <v>EA</v>
          </cell>
          <cell r="C3983" t="str">
            <v/>
          </cell>
        </row>
        <row r="3984">
          <cell r="A3984" t="str">
            <v>702-1057</v>
          </cell>
          <cell r="B3984" t="str">
            <v>EA</v>
          </cell>
          <cell r="C3984" t="str">
            <v/>
          </cell>
        </row>
        <row r="3985">
          <cell r="A3985" t="str">
            <v>702-1058</v>
          </cell>
          <cell r="B3985" t="str">
            <v>EA</v>
          </cell>
          <cell r="C3985" t="str">
            <v/>
          </cell>
        </row>
        <row r="3986">
          <cell r="A3986" t="str">
            <v>702-1059</v>
          </cell>
          <cell r="B3986" t="str">
            <v>EA</v>
          </cell>
          <cell r="C3986" t="str">
            <v/>
          </cell>
        </row>
        <row r="3987">
          <cell r="A3987" t="str">
            <v>702-1060</v>
          </cell>
          <cell r="B3987" t="str">
            <v>EA</v>
          </cell>
          <cell r="C3987" t="str">
            <v/>
          </cell>
        </row>
        <row r="3988">
          <cell r="A3988" t="str">
            <v>702-1061</v>
          </cell>
          <cell r="B3988" t="str">
            <v>EA</v>
          </cell>
          <cell r="C3988" t="str">
            <v/>
          </cell>
        </row>
        <row r="3989">
          <cell r="A3989" t="str">
            <v>702-1062</v>
          </cell>
          <cell r="B3989" t="str">
            <v>L S</v>
          </cell>
          <cell r="C3989" t="str">
            <v/>
          </cell>
        </row>
        <row r="3990">
          <cell r="A3990" t="str">
            <v>702-1065</v>
          </cell>
          <cell r="B3990" t="str">
            <v>EA</v>
          </cell>
          <cell r="C3990" t="str">
            <v/>
          </cell>
        </row>
        <row r="3991">
          <cell r="A3991" t="str">
            <v>702-1066</v>
          </cell>
          <cell r="B3991" t="str">
            <v>EA</v>
          </cell>
          <cell r="C3991" t="str">
            <v/>
          </cell>
        </row>
        <row r="3992">
          <cell r="A3992" t="str">
            <v>702-1070</v>
          </cell>
          <cell r="B3992" t="str">
            <v>EA</v>
          </cell>
          <cell r="C3992" t="str">
            <v/>
          </cell>
        </row>
        <row r="3993">
          <cell r="A3993" t="str">
            <v>702-1071</v>
          </cell>
          <cell r="B3993" t="str">
            <v>EA</v>
          </cell>
          <cell r="C3993" t="str">
            <v/>
          </cell>
        </row>
        <row r="3994">
          <cell r="A3994" t="str">
            <v>702-1072</v>
          </cell>
          <cell r="B3994" t="str">
            <v>EA</v>
          </cell>
          <cell r="C3994" t="str">
            <v/>
          </cell>
        </row>
        <row r="3995">
          <cell r="A3995" t="str">
            <v>702-1073</v>
          </cell>
          <cell r="B3995" t="str">
            <v>EA</v>
          </cell>
          <cell r="C3995" t="str">
            <v/>
          </cell>
        </row>
        <row r="3996">
          <cell r="A3996" t="str">
            <v>702-1074</v>
          </cell>
          <cell r="B3996" t="str">
            <v>EA</v>
          </cell>
          <cell r="C3996" t="str">
            <v/>
          </cell>
        </row>
        <row r="3997">
          <cell r="A3997" t="str">
            <v>702-1076</v>
          </cell>
          <cell r="B3997" t="str">
            <v>EA</v>
          </cell>
          <cell r="C3997" t="str">
            <v/>
          </cell>
        </row>
        <row r="3998">
          <cell r="A3998" t="str">
            <v>702-1077</v>
          </cell>
          <cell r="B3998" t="str">
            <v>EA</v>
          </cell>
          <cell r="C3998" t="str">
            <v/>
          </cell>
        </row>
        <row r="3999">
          <cell r="A3999" t="str">
            <v>702-1078</v>
          </cell>
          <cell r="B3999" t="str">
            <v>EA</v>
          </cell>
          <cell r="C3999" t="str">
            <v/>
          </cell>
        </row>
        <row r="4000">
          <cell r="A4000" t="str">
            <v>702-1079</v>
          </cell>
          <cell r="B4000" t="str">
            <v>EA</v>
          </cell>
          <cell r="C4000" t="str">
            <v/>
          </cell>
        </row>
        <row r="4001">
          <cell r="A4001" t="str">
            <v>702-1080</v>
          </cell>
          <cell r="B4001" t="str">
            <v>EA</v>
          </cell>
          <cell r="C4001" t="str">
            <v/>
          </cell>
        </row>
        <row r="4002">
          <cell r="A4002" t="str">
            <v>702-1081</v>
          </cell>
          <cell r="B4002" t="str">
            <v>EA</v>
          </cell>
          <cell r="C4002" t="str">
            <v/>
          </cell>
        </row>
        <row r="4003">
          <cell r="A4003" t="str">
            <v>702-1082</v>
          </cell>
          <cell r="B4003" t="str">
            <v>EA</v>
          </cell>
          <cell r="C4003" t="str">
            <v/>
          </cell>
        </row>
        <row r="4004">
          <cell r="A4004" t="str">
            <v>702-1083</v>
          </cell>
          <cell r="B4004" t="str">
            <v>EA</v>
          </cell>
          <cell r="C4004" t="str">
            <v/>
          </cell>
        </row>
        <row r="4005">
          <cell r="A4005" t="str">
            <v>702-1084</v>
          </cell>
          <cell r="B4005" t="str">
            <v>EA</v>
          </cell>
          <cell r="C4005" t="str">
            <v/>
          </cell>
        </row>
        <row r="4006">
          <cell r="A4006" t="str">
            <v>702-1085</v>
          </cell>
          <cell r="B4006" t="str">
            <v>EA</v>
          </cell>
          <cell r="C4006" t="str">
            <v/>
          </cell>
        </row>
        <row r="4007">
          <cell r="A4007" t="str">
            <v>702-1086</v>
          </cell>
          <cell r="B4007" t="str">
            <v>EA</v>
          </cell>
          <cell r="C4007" t="str">
            <v/>
          </cell>
        </row>
        <row r="4008">
          <cell r="A4008" t="str">
            <v>702-1087</v>
          </cell>
          <cell r="B4008" t="str">
            <v>EA</v>
          </cell>
          <cell r="C4008" t="str">
            <v/>
          </cell>
        </row>
        <row r="4009">
          <cell r="A4009" t="str">
            <v>702-1089</v>
          </cell>
          <cell r="B4009" t="str">
            <v>EA</v>
          </cell>
          <cell r="C4009" t="str">
            <v/>
          </cell>
        </row>
        <row r="4010">
          <cell r="A4010" t="str">
            <v>702-1090</v>
          </cell>
          <cell r="B4010" t="str">
            <v>EA</v>
          </cell>
          <cell r="C4010" t="str">
            <v/>
          </cell>
        </row>
        <row r="4011">
          <cell r="A4011" t="str">
            <v>702-1091</v>
          </cell>
          <cell r="B4011" t="str">
            <v>EA</v>
          </cell>
          <cell r="C4011" t="str">
            <v/>
          </cell>
        </row>
        <row r="4012">
          <cell r="A4012" t="str">
            <v>702-1092</v>
          </cell>
          <cell r="B4012" t="str">
            <v>EA</v>
          </cell>
          <cell r="C4012" t="str">
            <v/>
          </cell>
        </row>
        <row r="4013">
          <cell r="A4013" t="str">
            <v>702-1093</v>
          </cell>
          <cell r="B4013" t="str">
            <v>EA</v>
          </cell>
          <cell r="C4013" t="str">
            <v/>
          </cell>
        </row>
        <row r="4014">
          <cell r="A4014" t="str">
            <v>702-1094</v>
          </cell>
          <cell r="B4014" t="str">
            <v>EA</v>
          </cell>
          <cell r="C4014" t="str">
            <v/>
          </cell>
        </row>
        <row r="4015">
          <cell r="A4015" t="str">
            <v>702-1095</v>
          </cell>
          <cell r="B4015" t="str">
            <v>EA</v>
          </cell>
          <cell r="C4015" t="str">
            <v/>
          </cell>
        </row>
        <row r="4016">
          <cell r="A4016" t="str">
            <v>702-1096</v>
          </cell>
          <cell r="B4016" t="str">
            <v>EA</v>
          </cell>
          <cell r="C4016" t="str">
            <v/>
          </cell>
        </row>
        <row r="4017">
          <cell r="A4017" t="str">
            <v>702-1097</v>
          </cell>
          <cell r="B4017" t="str">
            <v>EA</v>
          </cell>
          <cell r="C4017" t="str">
            <v/>
          </cell>
        </row>
        <row r="4018">
          <cell r="A4018" t="str">
            <v>702-1098</v>
          </cell>
          <cell r="B4018" t="str">
            <v>EA</v>
          </cell>
          <cell r="C4018" t="str">
            <v/>
          </cell>
        </row>
        <row r="4019">
          <cell r="A4019" t="str">
            <v>702-1099</v>
          </cell>
          <cell r="B4019" t="str">
            <v>EA</v>
          </cell>
          <cell r="C4019" t="str">
            <v/>
          </cell>
        </row>
        <row r="4020">
          <cell r="A4020" t="str">
            <v>702-1100</v>
          </cell>
          <cell r="B4020" t="str">
            <v>EA</v>
          </cell>
          <cell r="C4020" t="str">
            <v/>
          </cell>
        </row>
        <row r="4021">
          <cell r="A4021" t="str">
            <v>702-1101</v>
          </cell>
          <cell r="B4021" t="str">
            <v>EA</v>
          </cell>
          <cell r="C4021" t="str">
            <v/>
          </cell>
        </row>
        <row r="4022">
          <cell r="A4022" t="str">
            <v>702-1102</v>
          </cell>
          <cell r="B4022" t="str">
            <v>EA</v>
          </cell>
          <cell r="C4022" t="str">
            <v/>
          </cell>
        </row>
        <row r="4023">
          <cell r="A4023" t="str">
            <v>702-1105</v>
          </cell>
          <cell r="B4023" t="str">
            <v>SF</v>
          </cell>
          <cell r="C4023" t="str">
            <v/>
          </cell>
        </row>
        <row r="4024">
          <cell r="A4024" t="str">
            <v>702-1110</v>
          </cell>
          <cell r="B4024" t="str">
            <v>EA</v>
          </cell>
          <cell r="C4024" t="str">
            <v/>
          </cell>
        </row>
        <row r="4025">
          <cell r="A4025" t="str">
            <v>702-1120</v>
          </cell>
          <cell r="B4025" t="str">
            <v>EA</v>
          </cell>
          <cell r="C4025" t="str">
            <v/>
          </cell>
        </row>
        <row r="4026">
          <cell r="A4026" t="str">
            <v>702-1121</v>
          </cell>
          <cell r="B4026" t="str">
            <v>EA</v>
          </cell>
          <cell r="C4026" t="str">
            <v/>
          </cell>
        </row>
        <row r="4027">
          <cell r="A4027" t="str">
            <v>702-1123</v>
          </cell>
          <cell r="B4027" t="str">
            <v>EA</v>
          </cell>
          <cell r="C4027" t="str">
            <v/>
          </cell>
        </row>
        <row r="4028">
          <cell r="A4028" t="str">
            <v>702-1125</v>
          </cell>
          <cell r="B4028" t="str">
            <v>EA</v>
          </cell>
          <cell r="C4028" t="str">
            <v/>
          </cell>
        </row>
        <row r="4029">
          <cell r="A4029" t="str">
            <v>702-1126</v>
          </cell>
          <cell r="B4029" t="str">
            <v>EA</v>
          </cell>
          <cell r="C4029" t="str">
            <v/>
          </cell>
        </row>
        <row r="4030">
          <cell r="A4030" t="str">
            <v>702-1200</v>
          </cell>
          <cell r="B4030" t="str">
            <v>EA</v>
          </cell>
          <cell r="C4030" t="str">
            <v/>
          </cell>
        </row>
        <row r="4031">
          <cell r="A4031" t="str">
            <v>702-1202</v>
          </cell>
          <cell r="B4031" t="str">
            <v>EA</v>
          </cell>
          <cell r="C4031" t="str">
            <v/>
          </cell>
        </row>
        <row r="4032">
          <cell r="A4032" t="str">
            <v>702-1203</v>
          </cell>
          <cell r="B4032" t="str">
            <v>EA</v>
          </cell>
          <cell r="C4032" t="str">
            <v/>
          </cell>
        </row>
        <row r="4033">
          <cell r="A4033" t="str">
            <v>702-1205</v>
          </cell>
          <cell r="B4033" t="str">
            <v>EA</v>
          </cell>
          <cell r="C4033" t="str">
            <v/>
          </cell>
        </row>
        <row r="4034">
          <cell r="A4034" t="str">
            <v>702-1210</v>
          </cell>
          <cell r="B4034" t="str">
            <v>EA</v>
          </cell>
          <cell r="C4034" t="str">
            <v/>
          </cell>
        </row>
        <row r="4035">
          <cell r="A4035" t="str">
            <v>702-1215</v>
          </cell>
          <cell r="B4035" t="str">
            <v>EA</v>
          </cell>
          <cell r="C4035" t="str">
            <v/>
          </cell>
        </row>
        <row r="4036">
          <cell r="A4036" t="str">
            <v>702-1220</v>
          </cell>
          <cell r="B4036" t="str">
            <v>EA</v>
          </cell>
          <cell r="C4036" t="str">
            <v/>
          </cell>
        </row>
        <row r="4037">
          <cell r="A4037" t="str">
            <v>702-1223</v>
          </cell>
          <cell r="B4037" t="str">
            <v>EA</v>
          </cell>
          <cell r="C4037" t="str">
            <v/>
          </cell>
        </row>
        <row r="4038">
          <cell r="A4038" t="str">
            <v>702-1225</v>
          </cell>
          <cell r="B4038" t="str">
            <v>EA</v>
          </cell>
          <cell r="C4038" t="str">
            <v/>
          </cell>
        </row>
        <row r="4039">
          <cell r="A4039" t="str">
            <v>702-1230</v>
          </cell>
          <cell r="B4039" t="str">
            <v>EA</v>
          </cell>
          <cell r="C4039" t="str">
            <v/>
          </cell>
        </row>
        <row r="4040">
          <cell r="A4040" t="str">
            <v>702-1235</v>
          </cell>
          <cell r="B4040" t="str">
            <v>EA</v>
          </cell>
          <cell r="C4040" t="str">
            <v/>
          </cell>
        </row>
        <row r="4041">
          <cell r="A4041" t="str">
            <v>702-1240</v>
          </cell>
          <cell r="B4041" t="str">
            <v>EA</v>
          </cell>
          <cell r="C4041" t="str">
            <v/>
          </cell>
        </row>
        <row r="4042">
          <cell r="A4042" t="str">
            <v>702-1245</v>
          </cell>
          <cell r="B4042" t="str">
            <v>EA</v>
          </cell>
          <cell r="C4042" t="str">
            <v/>
          </cell>
        </row>
        <row r="4043">
          <cell r="A4043" t="str">
            <v>702-1250</v>
          </cell>
          <cell r="B4043" t="str">
            <v>EA</v>
          </cell>
          <cell r="C4043" t="str">
            <v/>
          </cell>
        </row>
        <row r="4044">
          <cell r="A4044" t="str">
            <v>702-1255</v>
          </cell>
          <cell r="B4044" t="str">
            <v>EA</v>
          </cell>
          <cell r="C4044" t="str">
            <v/>
          </cell>
        </row>
        <row r="4045">
          <cell r="A4045" t="str">
            <v>702-1260</v>
          </cell>
          <cell r="B4045" t="str">
            <v>EA</v>
          </cell>
          <cell r="C4045" t="str">
            <v/>
          </cell>
        </row>
        <row r="4046">
          <cell r="A4046" t="str">
            <v>702-1265</v>
          </cell>
          <cell r="B4046" t="str">
            <v>EA</v>
          </cell>
          <cell r="C4046" t="str">
            <v/>
          </cell>
        </row>
        <row r="4047">
          <cell r="A4047" t="str">
            <v>702-1270</v>
          </cell>
          <cell r="B4047" t="str">
            <v>EA</v>
          </cell>
          <cell r="C4047" t="str">
            <v/>
          </cell>
        </row>
        <row r="4048">
          <cell r="A4048" t="str">
            <v>702-1275</v>
          </cell>
          <cell r="B4048" t="str">
            <v>EA</v>
          </cell>
          <cell r="C4048" t="str">
            <v/>
          </cell>
        </row>
        <row r="4049">
          <cell r="A4049" t="str">
            <v>702-1280</v>
          </cell>
          <cell r="B4049" t="str">
            <v>EA</v>
          </cell>
          <cell r="C4049" t="str">
            <v/>
          </cell>
        </row>
        <row r="4050">
          <cell r="A4050" t="str">
            <v>702-1285</v>
          </cell>
          <cell r="B4050" t="str">
            <v>EA</v>
          </cell>
          <cell r="C4050" t="str">
            <v/>
          </cell>
        </row>
        <row r="4051">
          <cell r="A4051" t="str">
            <v>702-1287</v>
          </cell>
          <cell r="B4051" t="str">
            <v>EA</v>
          </cell>
          <cell r="C4051" t="str">
            <v/>
          </cell>
        </row>
        <row r="4052">
          <cell r="A4052" t="str">
            <v>702-1290</v>
          </cell>
          <cell r="B4052" t="str">
            <v>EA</v>
          </cell>
          <cell r="C4052" t="str">
            <v/>
          </cell>
        </row>
        <row r="4053">
          <cell r="A4053" t="str">
            <v>702-1292</v>
          </cell>
          <cell r="B4053" t="str">
            <v>EA</v>
          </cell>
          <cell r="C4053" t="str">
            <v/>
          </cell>
        </row>
        <row r="4054">
          <cell r="A4054" t="str">
            <v>702-1293</v>
          </cell>
          <cell r="B4054" t="str">
            <v>EA</v>
          </cell>
          <cell r="C4054" t="str">
            <v/>
          </cell>
        </row>
        <row r="4055">
          <cell r="A4055" t="str">
            <v>702-7400</v>
          </cell>
          <cell r="B4055" t="str">
            <v>EA</v>
          </cell>
          <cell r="C4055" t="str">
            <v/>
          </cell>
        </row>
        <row r="4056">
          <cell r="A4056" t="str">
            <v>702-7410</v>
          </cell>
          <cell r="B4056" t="str">
            <v>EA</v>
          </cell>
          <cell r="C4056" t="str">
            <v/>
          </cell>
        </row>
        <row r="4057">
          <cell r="A4057" t="str">
            <v>702-7450</v>
          </cell>
          <cell r="B4057" t="str">
            <v>EA</v>
          </cell>
          <cell r="C4057" t="str">
            <v/>
          </cell>
        </row>
        <row r="4058">
          <cell r="A4058" t="str">
            <v>702-7501</v>
          </cell>
          <cell r="B4058" t="str">
            <v>LF</v>
          </cell>
          <cell r="C4058" t="str">
            <v/>
          </cell>
        </row>
        <row r="4059">
          <cell r="A4059" t="str">
            <v>702-7502</v>
          </cell>
          <cell r="B4059" t="str">
            <v>LF</v>
          </cell>
          <cell r="C4059" t="str">
            <v/>
          </cell>
        </row>
        <row r="4060">
          <cell r="A4060" t="str">
            <v>702-9000</v>
          </cell>
          <cell r="B4060" t="str">
            <v>TN</v>
          </cell>
          <cell r="C4060" t="str">
            <v/>
          </cell>
        </row>
        <row r="4061">
          <cell r="A4061" t="str">
            <v>702-9005</v>
          </cell>
          <cell r="B4061" t="str">
            <v>LB</v>
          </cell>
          <cell r="C4061" t="str">
            <v/>
          </cell>
        </row>
        <row r="4062">
          <cell r="A4062" t="str">
            <v>702-9010</v>
          </cell>
          <cell r="B4062" t="str">
            <v>EA</v>
          </cell>
          <cell r="C4062" t="str">
            <v/>
          </cell>
        </row>
        <row r="4063">
          <cell r="A4063" t="str">
            <v>702-9025</v>
          </cell>
          <cell r="B4063" t="str">
            <v>SY</v>
          </cell>
          <cell r="C4063" t="str">
            <v/>
          </cell>
        </row>
        <row r="4064">
          <cell r="A4064" t="str">
            <v>703-4200</v>
          </cell>
          <cell r="B4064" t="str">
            <v>EA</v>
          </cell>
          <cell r="C4064" t="str">
            <v>* * * Requires Special Provision * * *</v>
          </cell>
        </row>
        <row r="4065">
          <cell r="A4065" t="str">
            <v>706-1001</v>
          </cell>
          <cell r="B4065" t="str">
            <v>AC</v>
          </cell>
          <cell r="C4065" t="str">
            <v/>
          </cell>
        </row>
        <row r="4066">
          <cell r="A4066" t="str">
            <v>706-1002</v>
          </cell>
          <cell r="B4066" t="str">
            <v>AC</v>
          </cell>
          <cell r="C4066" t="str">
            <v/>
          </cell>
        </row>
        <row r="4067">
          <cell r="A4067" t="str">
            <v>706-1003</v>
          </cell>
          <cell r="B4067" t="str">
            <v>AC</v>
          </cell>
          <cell r="C4067" t="str">
            <v/>
          </cell>
        </row>
        <row r="4068">
          <cell r="A4068" t="str">
            <v>708-1000</v>
          </cell>
          <cell r="B4068" t="str">
            <v>CY</v>
          </cell>
          <cell r="C4068" t="str">
            <v/>
          </cell>
        </row>
        <row r="4069">
          <cell r="A4069" t="str">
            <v>710-9000</v>
          </cell>
          <cell r="B4069" t="str">
            <v>SY</v>
          </cell>
          <cell r="C4069" t="str">
            <v>* * * Requires Special Provision * * *</v>
          </cell>
        </row>
        <row r="4070">
          <cell r="A4070" t="str">
            <v>711-0100</v>
          </cell>
          <cell r="B4070" t="str">
            <v>SY</v>
          </cell>
          <cell r="C4070" t="str">
            <v/>
          </cell>
        </row>
        <row r="4071">
          <cell r="A4071" t="str">
            <v>711-0200</v>
          </cell>
          <cell r="B4071" t="str">
            <v>SY</v>
          </cell>
          <cell r="C4071" t="str">
            <v/>
          </cell>
        </row>
        <row r="4072">
          <cell r="A4072" t="str">
            <v>711-0300</v>
          </cell>
          <cell r="B4072" t="str">
            <v>SY</v>
          </cell>
          <cell r="C4072" t="str">
            <v/>
          </cell>
        </row>
        <row r="4073">
          <cell r="A4073" t="str">
            <v>711-0400</v>
          </cell>
          <cell r="B4073" t="str">
            <v>SY</v>
          </cell>
          <cell r="C4073" t="str">
            <v/>
          </cell>
        </row>
        <row r="4074">
          <cell r="A4074" t="str">
            <v>711-0500</v>
          </cell>
          <cell r="B4074" t="str">
            <v>SY</v>
          </cell>
          <cell r="C4074" t="str">
            <v/>
          </cell>
        </row>
        <row r="4075">
          <cell r="A4075" t="str">
            <v>711-0600</v>
          </cell>
          <cell r="B4075" t="str">
            <v>SY</v>
          </cell>
          <cell r="C4075" t="str">
            <v/>
          </cell>
        </row>
        <row r="4076">
          <cell r="A4076" t="str">
            <v>712-1000</v>
          </cell>
          <cell r="B4076" t="str">
            <v>SY</v>
          </cell>
          <cell r="C4076" t="str">
            <v/>
          </cell>
        </row>
        <row r="4077">
          <cell r="A4077" t="str">
            <v>712-2000</v>
          </cell>
          <cell r="B4077" t="str">
            <v>SY</v>
          </cell>
          <cell r="C4077" t="str">
            <v/>
          </cell>
        </row>
        <row r="4078">
          <cell r="A4078" t="str">
            <v>713-0100</v>
          </cell>
          <cell r="B4078" t="str">
            <v>SY</v>
          </cell>
          <cell r="C4078" t="str">
            <v/>
          </cell>
        </row>
        <row r="4079">
          <cell r="A4079" t="str">
            <v>713-0300</v>
          </cell>
          <cell r="B4079" t="str">
            <v>SY</v>
          </cell>
          <cell r="C4079" t="str">
            <v/>
          </cell>
        </row>
        <row r="4080">
          <cell r="A4080" t="str">
            <v>713-0400</v>
          </cell>
          <cell r="B4080" t="str">
            <v>SY</v>
          </cell>
          <cell r="C4080" t="str">
            <v/>
          </cell>
        </row>
        <row r="4081">
          <cell r="A4081" t="str">
            <v>713-1000</v>
          </cell>
          <cell r="B4081" t="str">
            <v>SY</v>
          </cell>
          <cell r="C4081" t="str">
            <v/>
          </cell>
        </row>
        <row r="4082">
          <cell r="A4082" t="str">
            <v>713-2000</v>
          </cell>
          <cell r="B4082" t="str">
            <v>SY</v>
          </cell>
          <cell r="C4082" t="str">
            <v/>
          </cell>
        </row>
        <row r="4083">
          <cell r="A4083" t="str">
            <v>713-3001</v>
          </cell>
          <cell r="B4083" t="str">
            <v>SY</v>
          </cell>
          <cell r="C4083" t="str">
            <v/>
          </cell>
        </row>
        <row r="4084">
          <cell r="A4084" t="str">
            <v>713-3002</v>
          </cell>
          <cell r="B4084" t="str">
            <v>SY</v>
          </cell>
          <cell r="C4084" t="str">
            <v/>
          </cell>
        </row>
        <row r="4085">
          <cell r="A4085" t="str">
            <v>713-3011</v>
          </cell>
          <cell r="B4085" t="str">
            <v>SY</v>
          </cell>
          <cell r="C4085" t="str">
            <v>* * * Requires Special Provision * * *</v>
          </cell>
        </row>
        <row r="4086">
          <cell r="A4086" t="str">
            <v>713-3012</v>
          </cell>
          <cell r="B4086" t="str">
            <v>SY</v>
          </cell>
          <cell r="C4086" t="str">
            <v>* * * Requires Special Provision * * *</v>
          </cell>
        </row>
        <row r="4087">
          <cell r="A4087" t="str">
            <v>714-1000</v>
          </cell>
          <cell r="B4087" t="str">
            <v>SY</v>
          </cell>
          <cell r="C4087" t="str">
            <v/>
          </cell>
        </row>
        <row r="4088">
          <cell r="A4088" t="str">
            <v>716-1000</v>
          </cell>
          <cell r="B4088" t="str">
            <v>SY</v>
          </cell>
          <cell r="C4088" t="str">
            <v/>
          </cell>
        </row>
        <row r="4089">
          <cell r="A4089" t="str">
            <v>716-2000</v>
          </cell>
          <cell r="B4089" t="str">
            <v>SY</v>
          </cell>
          <cell r="C4089" t="str">
            <v/>
          </cell>
        </row>
        <row r="4090">
          <cell r="A4090" t="str">
            <v>719-1000</v>
          </cell>
          <cell r="B4090" t="str">
            <v>EA</v>
          </cell>
          <cell r="C4090" t="str">
            <v/>
          </cell>
        </row>
        <row r="4091">
          <cell r="A4091" t="str">
            <v>721-1050</v>
          </cell>
          <cell r="B4091" t="str">
            <v>SY</v>
          </cell>
          <cell r="C4091" t="str">
            <v>* * * Requires Special Provision * * *</v>
          </cell>
        </row>
        <row r="4092">
          <cell r="A4092" t="str">
            <v>721-1055</v>
          </cell>
          <cell r="B4092" t="str">
            <v>SY</v>
          </cell>
          <cell r="C4092" t="str">
            <v>* * * Requires Special Provision * * *</v>
          </cell>
        </row>
        <row r="4093">
          <cell r="A4093" t="str">
            <v>725-0010</v>
          </cell>
          <cell r="B4093" t="str">
            <v>SY</v>
          </cell>
          <cell r="C4093" t="str">
            <v/>
          </cell>
        </row>
        <row r="4094">
          <cell r="A4094" t="str">
            <v>753-5000</v>
          </cell>
          <cell r="B4094" t="str">
            <v>LS</v>
          </cell>
          <cell r="C4094" t="str">
            <v>* * * Requires Special Provision * * *</v>
          </cell>
        </row>
        <row r="4095">
          <cell r="A4095" t="str">
            <v>754-0600</v>
          </cell>
          <cell r="B4095" t="str">
            <v>EA</v>
          </cell>
          <cell r="C4095" t="str">
            <v>* * * Requires Special Provision * * *</v>
          </cell>
        </row>
        <row r="4096">
          <cell r="A4096" t="str">
            <v>754-1050</v>
          </cell>
          <cell r="B4096" t="str">
            <v>EA</v>
          </cell>
          <cell r="C4096" t="str">
            <v>* * * Requires Special Provision * * *</v>
          </cell>
        </row>
        <row r="4097">
          <cell r="A4097" t="str">
            <v>754-3010</v>
          </cell>
          <cell r="B4097" t="str">
            <v>EA</v>
          </cell>
          <cell r="C4097" t="str">
            <v>* * * Requires Special Provision * * *</v>
          </cell>
        </row>
        <row r="4098">
          <cell r="A4098" t="str">
            <v>754-3020</v>
          </cell>
          <cell r="B4098" t="str">
            <v>EA</v>
          </cell>
          <cell r="C4098" t="str">
            <v>* * * Requires Special Provision * * *</v>
          </cell>
        </row>
        <row r="4099">
          <cell r="A4099" t="str">
            <v>754-4000</v>
          </cell>
          <cell r="B4099" t="str">
            <v>EA</v>
          </cell>
          <cell r="C4099" t="str">
            <v>* * * Requires Special Provision * * *</v>
          </cell>
        </row>
        <row r="4100">
          <cell r="A4100" t="str">
            <v>754-5000</v>
          </cell>
          <cell r="B4100" t="str">
            <v>EA</v>
          </cell>
          <cell r="C4100" t="str">
            <v>* * * Requires Special Provision * * *</v>
          </cell>
        </row>
        <row r="4101">
          <cell r="A4101" t="str">
            <v>754-6000</v>
          </cell>
          <cell r="B4101" t="str">
            <v>EA</v>
          </cell>
          <cell r="C4101" t="str">
            <v>* * * Requires Special Provision * * *</v>
          </cell>
        </row>
        <row r="4102">
          <cell r="A4102" t="str">
            <v>754-6050</v>
          </cell>
          <cell r="B4102" t="str">
            <v>EA</v>
          </cell>
          <cell r="C4102" t="str">
            <v>* * * Requires Special Provision * * *</v>
          </cell>
        </row>
        <row r="4103">
          <cell r="A4103" t="str">
            <v>754-7000</v>
          </cell>
          <cell r="B4103" t="str">
            <v>EA</v>
          </cell>
          <cell r="C4103" t="str">
            <v>* * * Requires Special Provision * * *</v>
          </cell>
        </row>
        <row r="4104">
          <cell r="A4104" t="str">
            <v>754-7010</v>
          </cell>
          <cell r="B4104" t="str">
            <v>EA</v>
          </cell>
          <cell r="C4104" t="str">
            <v>* * * Requires Special Provision * * *</v>
          </cell>
        </row>
        <row r="4105">
          <cell r="A4105" t="str">
            <v>754-7020</v>
          </cell>
          <cell r="B4105" t="str">
            <v>SF</v>
          </cell>
          <cell r="C4105" t="str">
            <v>* * * Requires Special Provision * * *</v>
          </cell>
        </row>
        <row r="4106">
          <cell r="A4106" t="str">
            <v>754-7090</v>
          </cell>
          <cell r="B4106" t="str">
            <v>EA</v>
          </cell>
          <cell r="C4106" t="str">
            <v>* * * Requires Special Provision * * *</v>
          </cell>
        </row>
        <row r="4107">
          <cell r="A4107" t="str">
            <v>760-1100</v>
          </cell>
          <cell r="B4107" t="str">
            <v>LS</v>
          </cell>
          <cell r="C4107" t="str">
            <v>* * * Requires Special Provision * * *</v>
          </cell>
        </row>
        <row r="4108">
          <cell r="A4108" t="str">
            <v>762-1000</v>
          </cell>
          <cell r="B4108" t="str">
            <v>LS</v>
          </cell>
          <cell r="C4108" t="str">
            <v>* * * Requires Special Provision * * *</v>
          </cell>
        </row>
        <row r="4109">
          <cell r="A4109" t="str">
            <v>763-0100</v>
          </cell>
          <cell r="B4109" t="str">
            <v>LS</v>
          </cell>
          <cell r="C4109" t="str">
            <v>* * * Requires Special Provision * * *</v>
          </cell>
        </row>
        <row r="4110">
          <cell r="A4110" t="str">
            <v>763-0110</v>
          </cell>
          <cell r="B4110" t="str">
            <v>LS</v>
          </cell>
          <cell r="C4110" t="str">
            <v>* * * Requires Special Provision * * *</v>
          </cell>
        </row>
        <row r="4111">
          <cell r="A4111" t="str">
            <v>765-1000</v>
          </cell>
          <cell r="B4111" t="str">
            <v>EA</v>
          </cell>
          <cell r="C4111" t="str">
            <v>* * * Requires Special Provision * * *</v>
          </cell>
        </row>
        <row r="4112">
          <cell r="A4112" t="str">
            <v>766-7020</v>
          </cell>
          <cell r="B4112" t="str">
            <v>LS</v>
          </cell>
          <cell r="C4112" t="str">
            <v>* * * Requires Special Provision * * *</v>
          </cell>
        </row>
        <row r="4113">
          <cell r="A4113" t="str">
            <v>777-1000</v>
          </cell>
          <cell r="B4113" t="str">
            <v>LS</v>
          </cell>
          <cell r="C4113" t="str">
            <v>* * * Requires Special Provision * * *</v>
          </cell>
        </row>
        <row r="4114">
          <cell r="A4114" t="str">
            <v>792-4000</v>
          </cell>
          <cell r="B4114" t="str">
            <v>LS</v>
          </cell>
          <cell r="C4114" t="str">
            <v>* * * Requires Special Provision * * *</v>
          </cell>
        </row>
        <row r="4115">
          <cell r="A4115" t="str">
            <v>795-0010</v>
          </cell>
          <cell r="B4115" t="str">
            <v>LS</v>
          </cell>
          <cell r="C4115" t="str">
            <v>* * * Requires Special Provision * * *</v>
          </cell>
        </row>
        <row r="4116">
          <cell r="A4116" t="str">
            <v>795-0020</v>
          </cell>
          <cell r="B4116" t="str">
            <v>LS</v>
          </cell>
          <cell r="C4116" t="str">
            <v>* * * Requires Special Provision * * *</v>
          </cell>
        </row>
        <row r="4117">
          <cell r="A4117" t="str">
            <v>796-0500</v>
          </cell>
          <cell r="B4117" t="str">
            <v>LS</v>
          </cell>
          <cell r="C4117" t="str">
            <v>* * * Requires Special Provision * * *</v>
          </cell>
        </row>
        <row r="4118">
          <cell r="A4118" t="str">
            <v>797-0100</v>
          </cell>
          <cell r="B4118" t="str">
            <v>LS</v>
          </cell>
          <cell r="C4118" t="str">
            <v>* * * Requires Special Provision * * *</v>
          </cell>
        </row>
        <row r="4119">
          <cell r="A4119" t="str">
            <v>797-1100</v>
          </cell>
          <cell r="B4119" t="str">
            <v>LS</v>
          </cell>
          <cell r="C4119" t="str">
            <v>* * * Requires Special Provision * * *</v>
          </cell>
        </row>
        <row r="4120">
          <cell r="A4120" t="str">
            <v>797-2010</v>
          </cell>
          <cell r="B4120" t="str">
            <v>EA</v>
          </cell>
          <cell r="C4120" t="str">
            <v>* * * Requires Special Provision * * *</v>
          </cell>
        </row>
        <row r="4121">
          <cell r="A4121" t="str">
            <v>797-2020</v>
          </cell>
          <cell r="B4121" t="str">
            <v>EA</v>
          </cell>
          <cell r="C4121" t="str">
            <v>* * * Requires Special Provision * * *</v>
          </cell>
        </row>
        <row r="4122">
          <cell r="A4122" t="str">
            <v>797-2099</v>
          </cell>
          <cell r="B4122" t="str">
            <v>EA</v>
          </cell>
          <cell r="C4122" t="str">
            <v>* * * Requires Special Provision * * *</v>
          </cell>
        </row>
        <row r="4123">
          <cell r="A4123" t="str">
            <v>797-2110</v>
          </cell>
          <cell r="B4123" t="str">
            <v>EA</v>
          </cell>
          <cell r="C4123" t="str">
            <v>* * * Requires Special Provision * * *</v>
          </cell>
        </row>
        <row r="4124">
          <cell r="A4124" t="str">
            <v>797-2120</v>
          </cell>
          <cell r="B4124" t="str">
            <v>EA</v>
          </cell>
          <cell r="C4124" t="str">
            <v>* * * Requires Special Provision * * *</v>
          </cell>
        </row>
        <row r="4125">
          <cell r="A4125" t="str">
            <v>797-2199</v>
          </cell>
          <cell r="B4125" t="str">
            <v>EA</v>
          </cell>
          <cell r="C4125" t="str">
            <v>* * * Requires Special Provision * * *</v>
          </cell>
        </row>
        <row r="4126">
          <cell r="A4126" t="str">
            <v>797-2200</v>
          </cell>
          <cell r="B4126" t="str">
            <v>EA</v>
          </cell>
          <cell r="C4126" t="str">
            <v>* * * Requires Special Provision * * *</v>
          </cell>
        </row>
        <row r="4127">
          <cell r="A4127" t="str">
            <v>827-0005</v>
          </cell>
          <cell r="B4127" t="str">
            <v>LB</v>
          </cell>
          <cell r="C4127" t="str">
            <v>* * * Requires Special Provision * * *</v>
          </cell>
        </row>
        <row r="4128">
          <cell r="A4128" t="str">
            <v>900-0035</v>
          </cell>
          <cell r="B4128" t="str">
            <v>SF</v>
          </cell>
          <cell r="C4128" t="str">
            <v>* * * Requires Special Provision * * *</v>
          </cell>
        </row>
        <row r="4129">
          <cell r="A4129" t="str">
            <v>900-0037</v>
          </cell>
          <cell r="B4129" t="str">
            <v>SF</v>
          </cell>
          <cell r="C4129" t="str">
            <v>* * * Requires Special Provision * * *</v>
          </cell>
        </row>
        <row r="4130">
          <cell r="A4130" t="str">
            <v>900-0039</v>
          </cell>
          <cell r="B4130" t="str">
            <v>SF</v>
          </cell>
          <cell r="C4130" t="str">
            <v>* * * Requires Special Provision * * *</v>
          </cell>
        </row>
        <row r="4131">
          <cell r="A4131" t="str">
            <v>900-0045</v>
          </cell>
          <cell r="B4131" t="str">
            <v>SY</v>
          </cell>
          <cell r="C4131" t="str">
            <v>* * * Requires Special Provision * * *</v>
          </cell>
        </row>
        <row r="4132">
          <cell r="A4132" t="str">
            <v>900-0100</v>
          </cell>
          <cell r="B4132" t="str">
            <v>SF</v>
          </cell>
          <cell r="C4132" t="str">
            <v>* * * Requires Special Provision * * *</v>
          </cell>
        </row>
        <row r="4133">
          <cell r="A4133" t="str">
            <v>900-0125</v>
          </cell>
          <cell r="B4133" t="str">
            <v>LF</v>
          </cell>
          <cell r="C4133" t="str">
            <v>* * * Requires Special Provision * * *</v>
          </cell>
        </row>
        <row r="4134">
          <cell r="A4134" t="str">
            <v>900-0150</v>
          </cell>
          <cell r="B4134" t="str">
            <v>CY</v>
          </cell>
          <cell r="C4134" t="str">
            <v>* * * Requires Special Provision * * *</v>
          </cell>
        </row>
        <row r="4135">
          <cell r="A4135" t="str">
            <v>900-0200</v>
          </cell>
          <cell r="B4135" t="str">
            <v>SF</v>
          </cell>
          <cell r="C4135" t="str">
            <v>* * * Requires Special Provision * * *</v>
          </cell>
        </row>
        <row r="4136">
          <cell r="A4136" t="str">
            <v>900-0201</v>
          </cell>
          <cell r="B4136" t="str">
            <v>EA</v>
          </cell>
          <cell r="C4136" t="str">
            <v>* * * Requires Special Provision * * *</v>
          </cell>
        </row>
        <row r="4137">
          <cell r="A4137" t="str">
            <v>900-0300</v>
          </cell>
          <cell r="B4137" t="str">
            <v>SF</v>
          </cell>
          <cell r="C4137" t="str">
            <v>* * * Requires Special Provision * * *</v>
          </cell>
        </row>
        <row r="4138">
          <cell r="A4138" t="str">
            <v>900-0526</v>
          </cell>
          <cell r="B4138" t="str">
            <v>EA</v>
          </cell>
          <cell r="C4138" t="str">
            <v>* * * Requires Special Provision * * *</v>
          </cell>
        </row>
        <row r="4139">
          <cell r="A4139" t="str">
            <v>900-0527</v>
          </cell>
          <cell r="B4139" t="str">
            <v>EA</v>
          </cell>
          <cell r="C4139" t="str">
            <v>* * * Requires Special Provision * * *</v>
          </cell>
        </row>
        <row r="4140">
          <cell r="A4140" t="str">
            <v>926-0000</v>
          </cell>
          <cell r="B4140" t="str">
            <v>$</v>
          </cell>
          <cell r="C4140" t="str">
            <v/>
          </cell>
        </row>
        <row r="4141">
          <cell r="A4141" t="str">
            <v>926-2000</v>
          </cell>
          <cell r="B4141" t="str">
            <v>EACH</v>
          </cell>
          <cell r="C4141" t="str">
            <v/>
          </cell>
        </row>
        <row r="4142">
          <cell r="A4142" t="str">
            <v>926-2010</v>
          </cell>
          <cell r="B4142" t="str">
            <v>LS</v>
          </cell>
          <cell r="C4142" t="str">
            <v/>
          </cell>
        </row>
        <row r="4143">
          <cell r="A4143" t="str">
            <v>926-2020</v>
          </cell>
          <cell r="B4143" t="str">
            <v>EA</v>
          </cell>
          <cell r="C4143" t="str">
            <v/>
          </cell>
        </row>
        <row r="4144">
          <cell r="A4144" t="str">
            <v>926-2025</v>
          </cell>
          <cell r="B4144" t="str">
            <v>EACH</v>
          </cell>
          <cell r="C4144" t="str">
            <v/>
          </cell>
        </row>
        <row r="4145">
          <cell r="A4145" t="str">
            <v>926-2030</v>
          </cell>
          <cell r="B4145" t="str">
            <v>EA</v>
          </cell>
          <cell r="C4145" t="str">
            <v/>
          </cell>
        </row>
        <row r="4146">
          <cell r="A4146" t="str">
            <v>926-2035</v>
          </cell>
          <cell r="B4146" t="str">
            <v>EA</v>
          </cell>
          <cell r="C4146" t="str">
            <v/>
          </cell>
        </row>
        <row r="4147">
          <cell r="A4147" t="str">
            <v>926-2040</v>
          </cell>
          <cell r="B4147" t="str">
            <v>EA</v>
          </cell>
          <cell r="C4147" t="str">
            <v/>
          </cell>
        </row>
        <row r="4148">
          <cell r="A4148" t="str">
            <v>926-2050</v>
          </cell>
          <cell r="B4148" t="str">
            <v>EA</v>
          </cell>
          <cell r="C4148" t="str">
            <v/>
          </cell>
        </row>
        <row r="4149">
          <cell r="A4149" t="str">
            <v>926-2060</v>
          </cell>
          <cell r="B4149" t="str">
            <v>EA</v>
          </cell>
          <cell r="C4149" t="str">
            <v/>
          </cell>
        </row>
        <row r="4150">
          <cell r="A4150" t="str">
            <v>926-2075</v>
          </cell>
          <cell r="B4150" t="str">
            <v>EACH</v>
          </cell>
          <cell r="C4150" t="str">
            <v/>
          </cell>
        </row>
        <row r="4151">
          <cell r="A4151" t="str">
            <v>926-2085</v>
          </cell>
          <cell r="B4151" t="str">
            <v>EACH</v>
          </cell>
          <cell r="C4151" t="str">
            <v/>
          </cell>
        </row>
        <row r="4152">
          <cell r="A4152" t="str">
            <v>926-2095</v>
          </cell>
          <cell r="B4152" t="str">
            <v>EACH</v>
          </cell>
          <cell r="C4152" t="str">
            <v/>
          </cell>
        </row>
        <row r="4153">
          <cell r="A4153" t="str">
            <v>926-2101</v>
          </cell>
          <cell r="B4153" t="str">
            <v>EACH</v>
          </cell>
          <cell r="C4153" t="str">
            <v/>
          </cell>
        </row>
        <row r="4154">
          <cell r="A4154" t="str">
            <v>926-2102</v>
          </cell>
          <cell r="B4154" t="str">
            <v>EACH</v>
          </cell>
          <cell r="C4154" t="str">
            <v/>
          </cell>
        </row>
        <row r="4155">
          <cell r="A4155" t="str">
            <v>926-2103</v>
          </cell>
          <cell r="B4155" t="str">
            <v>EACH</v>
          </cell>
          <cell r="C4155" t="str">
            <v/>
          </cell>
        </row>
        <row r="4156">
          <cell r="A4156" t="str">
            <v>926-2104</v>
          </cell>
          <cell r="B4156" t="str">
            <v>EACH</v>
          </cell>
          <cell r="C4156" t="str">
            <v/>
          </cell>
        </row>
        <row r="4157">
          <cell r="A4157" t="str">
            <v>926-2200</v>
          </cell>
          <cell r="B4157" t="str">
            <v>EACH</v>
          </cell>
          <cell r="C4157" t="str">
            <v/>
          </cell>
        </row>
        <row r="4158">
          <cell r="A4158" t="str">
            <v>926-2220</v>
          </cell>
          <cell r="B4158" t="str">
            <v>LS</v>
          </cell>
          <cell r="C4158" t="str">
            <v/>
          </cell>
        </row>
        <row r="4159">
          <cell r="A4159" t="str">
            <v>926-2225</v>
          </cell>
          <cell r="B4159" t="str">
            <v>EACH</v>
          </cell>
          <cell r="C4159" t="str">
            <v/>
          </cell>
        </row>
        <row r="4160">
          <cell r="A4160" t="str">
            <v>926-2250</v>
          </cell>
          <cell r="B4160" t="str">
            <v>EACH</v>
          </cell>
          <cell r="C4160" t="str">
            <v/>
          </cell>
        </row>
        <row r="4161">
          <cell r="A4161" t="str">
            <v>926-2260</v>
          </cell>
          <cell r="B4161" t="str">
            <v>EA</v>
          </cell>
          <cell r="C4161" t="str">
            <v/>
          </cell>
        </row>
        <row r="4162">
          <cell r="A4162" t="str">
            <v>926-2275</v>
          </cell>
          <cell r="B4162" t="str">
            <v>EACH</v>
          </cell>
          <cell r="C4162" t="str">
            <v/>
          </cell>
        </row>
        <row r="4163">
          <cell r="A4163" t="str">
            <v>926-2285</v>
          </cell>
          <cell r="B4163" t="str">
            <v>EA</v>
          </cell>
          <cell r="C4163" t="str">
            <v/>
          </cell>
        </row>
        <row r="4164">
          <cell r="A4164" t="str">
            <v>926-2300</v>
          </cell>
          <cell r="B4164" t="str">
            <v>EACH</v>
          </cell>
          <cell r="C4164" t="str">
            <v/>
          </cell>
        </row>
        <row r="4165">
          <cell r="A4165" t="str">
            <v>926-2310</v>
          </cell>
          <cell r="B4165" t="str">
            <v>EA</v>
          </cell>
          <cell r="C4165" t="str">
            <v/>
          </cell>
        </row>
        <row r="4166">
          <cell r="A4166" t="str">
            <v>926-2400</v>
          </cell>
          <cell r="B4166" t="str">
            <v>EACH</v>
          </cell>
          <cell r="C4166" t="str">
            <v/>
          </cell>
        </row>
        <row r="4167">
          <cell r="A4167" t="str">
            <v>926-2425</v>
          </cell>
          <cell r="B4167" t="str">
            <v>EACH</v>
          </cell>
          <cell r="C4167" t="str">
            <v/>
          </cell>
        </row>
        <row r="4168">
          <cell r="A4168" t="str">
            <v>926-2450</v>
          </cell>
          <cell r="B4168" t="str">
            <v>EACH</v>
          </cell>
          <cell r="C4168" t="str">
            <v/>
          </cell>
        </row>
        <row r="4169">
          <cell r="A4169" t="str">
            <v>926-2500</v>
          </cell>
          <cell r="B4169" t="str">
            <v>EACH</v>
          </cell>
          <cell r="C4169" t="str">
            <v/>
          </cell>
        </row>
        <row r="4170">
          <cell r="A4170" t="str">
            <v>926-3000</v>
          </cell>
          <cell r="B4170" t="str">
            <v>L S</v>
          </cell>
          <cell r="C4170" t="str">
            <v/>
          </cell>
        </row>
        <row r="4171">
          <cell r="A4171" t="str">
            <v>926-3010</v>
          </cell>
          <cell r="B4171" t="str">
            <v>LS</v>
          </cell>
          <cell r="C4171" t="str">
            <v/>
          </cell>
        </row>
        <row r="4172">
          <cell r="A4172" t="str">
            <v>926-4000</v>
          </cell>
          <cell r="B4172" t="str">
            <v>EA</v>
          </cell>
          <cell r="C4172" t="str">
            <v/>
          </cell>
        </row>
        <row r="4173">
          <cell r="A4173" t="str">
            <v>926-8500</v>
          </cell>
          <cell r="B4173" t="str">
            <v>LS</v>
          </cell>
          <cell r="C4173" t="str">
            <v/>
          </cell>
        </row>
        <row r="4174">
          <cell r="A4174" t="str">
            <v>935-0330</v>
          </cell>
          <cell r="B4174" t="str">
            <v>EA</v>
          </cell>
          <cell r="C4174" t="str">
            <v/>
          </cell>
        </row>
        <row r="4175">
          <cell r="A4175" t="str">
            <v>935-0345</v>
          </cell>
          <cell r="B4175" t="str">
            <v>EA</v>
          </cell>
          <cell r="C4175" t="str">
            <v/>
          </cell>
        </row>
        <row r="4176">
          <cell r="A4176" t="str">
            <v>935-1111</v>
          </cell>
          <cell r="B4176" t="str">
            <v>LF</v>
          </cell>
          <cell r="C4176" t="str">
            <v/>
          </cell>
        </row>
        <row r="4177">
          <cell r="A4177" t="str">
            <v>935-1112</v>
          </cell>
          <cell r="B4177" t="str">
            <v>LF</v>
          </cell>
          <cell r="C4177" t="str">
            <v/>
          </cell>
        </row>
        <row r="4178">
          <cell r="A4178" t="str">
            <v>935-1113</v>
          </cell>
          <cell r="B4178" t="str">
            <v>LF</v>
          </cell>
          <cell r="C4178" t="str">
            <v/>
          </cell>
        </row>
        <row r="4179">
          <cell r="A4179" t="str">
            <v>935-1114</v>
          </cell>
          <cell r="B4179" t="str">
            <v>LF</v>
          </cell>
          <cell r="C4179" t="str">
            <v/>
          </cell>
        </row>
        <row r="4180">
          <cell r="A4180" t="str">
            <v>935-1115</v>
          </cell>
          <cell r="B4180" t="str">
            <v>LF</v>
          </cell>
          <cell r="C4180" t="str">
            <v/>
          </cell>
        </row>
        <row r="4181">
          <cell r="A4181" t="str">
            <v>935-1116</v>
          </cell>
          <cell r="B4181" t="str">
            <v>LF</v>
          </cell>
          <cell r="C4181" t="str">
            <v/>
          </cell>
        </row>
        <row r="4182">
          <cell r="A4182" t="str">
            <v>935-1117</v>
          </cell>
          <cell r="B4182" t="str">
            <v>LF</v>
          </cell>
          <cell r="C4182" t="str">
            <v/>
          </cell>
        </row>
        <row r="4183">
          <cell r="A4183" t="str">
            <v>935-1118</v>
          </cell>
          <cell r="B4183" t="str">
            <v>LF</v>
          </cell>
          <cell r="C4183" t="str">
            <v/>
          </cell>
        </row>
        <row r="4184">
          <cell r="A4184" t="str">
            <v>935-1119</v>
          </cell>
          <cell r="B4184" t="str">
            <v>LF</v>
          </cell>
          <cell r="C4184" t="str">
            <v/>
          </cell>
        </row>
        <row r="4185">
          <cell r="A4185" t="str">
            <v>935-1120</v>
          </cell>
          <cell r="B4185" t="str">
            <v>LF</v>
          </cell>
          <cell r="C4185" t="str">
            <v/>
          </cell>
        </row>
        <row r="4186">
          <cell r="A4186" t="str">
            <v>935-1121</v>
          </cell>
          <cell r="B4186" t="str">
            <v>LF</v>
          </cell>
          <cell r="C4186" t="str">
            <v/>
          </cell>
        </row>
        <row r="4187">
          <cell r="A4187" t="str">
            <v>935-1122</v>
          </cell>
          <cell r="B4187" t="str">
            <v>LF</v>
          </cell>
          <cell r="C4187" t="str">
            <v/>
          </cell>
        </row>
        <row r="4188">
          <cell r="A4188" t="str">
            <v>935-1123</v>
          </cell>
          <cell r="B4188" t="str">
            <v>LF</v>
          </cell>
          <cell r="C4188" t="str">
            <v/>
          </cell>
        </row>
        <row r="4189">
          <cell r="A4189" t="str">
            <v>935-1125</v>
          </cell>
          <cell r="B4189" t="str">
            <v>LF</v>
          </cell>
          <cell r="C4189" t="str">
            <v/>
          </cell>
        </row>
        <row r="4190">
          <cell r="A4190" t="str">
            <v>935-1126</v>
          </cell>
          <cell r="B4190" t="str">
            <v>LF</v>
          </cell>
          <cell r="C4190" t="str">
            <v/>
          </cell>
        </row>
        <row r="4191">
          <cell r="A4191" t="str">
            <v>935-1127</v>
          </cell>
          <cell r="B4191" t="str">
            <v>LF</v>
          </cell>
          <cell r="C4191" t="str">
            <v/>
          </cell>
        </row>
        <row r="4192">
          <cell r="A4192" t="str">
            <v>935-1130</v>
          </cell>
          <cell r="B4192" t="str">
            <v>LF</v>
          </cell>
          <cell r="C4192" t="str">
            <v/>
          </cell>
        </row>
        <row r="4193">
          <cell r="A4193" t="str">
            <v>935-1132</v>
          </cell>
          <cell r="B4193" t="str">
            <v>LF</v>
          </cell>
          <cell r="C4193" t="str">
            <v/>
          </cell>
        </row>
        <row r="4194">
          <cell r="A4194" t="str">
            <v>935-1133</v>
          </cell>
          <cell r="B4194" t="str">
            <v>LF</v>
          </cell>
          <cell r="C4194" t="str">
            <v/>
          </cell>
        </row>
        <row r="4195">
          <cell r="A4195" t="str">
            <v>935-1134</v>
          </cell>
          <cell r="B4195" t="str">
            <v>LF</v>
          </cell>
          <cell r="C4195" t="str">
            <v/>
          </cell>
        </row>
        <row r="4196">
          <cell r="A4196" t="str">
            <v>935-1145</v>
          </cell>
          <cell r="B4196" t="str">
            <v>LF</v>
          </cell>
          <cell r="C4196" t="str">
            <v/>
          </cell>
        </row>
        <row r="4197">
          <cell r="A4197" t="str">
            <v>935-1509</v>
          </cell>
          <cell r="B4197" t="str">
            <v>LF</v>
          </cell>
          <cell r="C4197" t="str">
            <v/>
          </cell>
        </row>
        <row r="4198">
          <cell r="A4198" t="str">
            <v>935-1511</v>
          </cell>
          <cell r="B4198" t="str">
            <v>LF</v>
          </cell>
          <cell r="C4198" t="str">
            <v/>
          </cell>
        </row>
        <row r="4199">
          <cell r="A4199" t="str">
            <v>935-1512</v>
          </cell>
          <cell r="B4199" t="str">
            <v>LF</v>
          </cell>
          <cell r="C4199" t="str">
            <v/>
          </cell>
        </row>
        <row r="4200">
          <cell r="A4200" t="str">
            <v>935-1513</v>
          </cell>
          <cell r="B4200" t="str">
            <v>LF</v>
          </cell>
          <cell r="C4200" t="str">
            <v/>
          </cell>
        </row>
        <row r="4201">
          <cell r="A4201" t="str">
            <v>935-1521</v>
          </cell>
          <cell r="B4201" t="str">
            <v>LF</v>
          </cell>
          <cell r="C4201" t="str">
            <v/>
          </cell>
        </row>
        <row r="4202">
          <cell r="A4202" t="str">
            <v>935-1522</v>
          </cell>
          <cell r="B4202" t="str">
            <v>LF</v>
          </cell>
          <cell r="C4202" t="str">
            <v/>
          </cell>
        </row>
        <row r="4203">
          <cell r="A4203" t="str">
            <v>935-1532</v>
          </cell>
          <cell r="B4203" t="str">
            <v>LF</v>
          </cell>
          <cell r="C4203" t="str">
            <v/>
          </cell>
        </row>
        <row r="4204">
          <cell r="A4204" t="str">
            <v>935-3101</v>
          </cell>
          <cell r="B4204" t="str">
            <v>EA</v>
          </cell>
          <cell r="C4204" t="str">
            <v/>
          </cell>
        </row>
        <row r="4205">
          <cell r="A4205" t="str">
            <v>935-3102</v>
          </cell>
          <cell r="B4205" t="str">
            <v>EA</v>
          </cell>
          <cell r="C4205" t="str">
            <v/>
          </cell>
        </row>
        <row r="4206">
          <cell r="A4206" t="str">
            <v>935-3103</v>
          </cell>
          <cell r="B4206" t="str">
            <v>EA</v>
          </cell>
          <cell r="C4206" t="str">
            <v/>
          </cell>
        </row>
        <row r="4207">
          <cell r="A4207" t="str">
            <v>935-3104</v>
          </cell>
          <cell r="B4207" t="str">
            <v>EA</v>
          </cell>
          <cell r="C4207" t="str">
            <v/>
          </cell>
        </row>
        <row r="4208">
          <cell r="A4208" t="str">
            <v>935-3105</v>
          </cell>
          <cell r="B4208" t="str">
            <v>EA</v>
          </cell>
          <cell r="C4208" t="str">
            <v/>
          </cell>
        </row>
        <row r="4209">
          <cell r="A4209" t="str">
            <v>935-3106</v>
          </cell>
          <cell r="B4209" t="str">
            <v>EA</v>
          </cell>
          <cell r="C4209" t="str">
            <v/>
          </cell>
        </row>
        <row r="4210">
          <cell r="A4210" t="str">
            <v>935-3107</v>
          </cell>
          <cell r="B4210" t="str">
            <v>EA</v>
          </cell>
          <cell r="C4210" t="str">
            <v/>
          </cell>
        </row>
        <row r="4211">
          <cell r="A4211" t="str">
            <v>935-3108</v>
          </cell>
          <cell r="B4211" t="str">
            <v>EA</v>
          </cell>
          <cell r="C4211" t="str">
            <v/>
          </cell>
        </row>
        <row r="4212">
          <cell r="A4212" t="str">
            <v>935-3120</v>
          </cell>
          <cell r="B4212" t="str">
            <v>EA</v>
          </cell>
          <cell r="C4212" t="str">
            <v/>
          </cell>
        </row>
        <row r="4213">
          <cell r="A4213" t="str">
            <v>935-3201</v>
          </cell>
          <cell r="B4213" t="str">
            <v>EA</v>
          </cell>
          <cell r="C4213" t="str">
            <v/>
          </cell>
        </row>
        <row r="4214">
          <cell r="A4214" t="str">
            <v>935-3202</v>
          </cell>
          <cell r="B4214" t="str">
            <v>EA</v>
          </cell>
          <cell r="C4214" t="str">
            <v/>
          </cell>
        </row>
        <row r="4215">
          <cell r="A4215" t="str">
            <v>935-3203</v>
          </cell>
          <cell r="B4215" t="str">
            <v>EA</v>
          </cell>
          <cell r="C4215" t="str">
            <v/>
          </cell>
        </row>
        <row r="4216">
          <cell r="A4216" t="str">
            <v>935-3204</v>
          </cell>
          <cell r="B4216" t="str">
            <v>EA</v>
          </cell>
          <cell r="C4216" t="str">
            <v/>
          </cell>
        </row>
        <row r="4217">
          <cell r="A4217" t="str">
            <v>935-3205</v>
          </cell>
          <cell r="B4217" t="str">
            <v>EA</v>
          </cell>
          <cell r="C4217" t="str">
            <v/>
          </cell>
        </row>
        <row r="4218">
          <cell r="A4218" t="str">
            <v>935-3206</v>
          </cell>
          <cell r="B4218" t="str">
            <v>EA</v>
          </cell>
          <cell r="C4218" t="str">
            <v/>
          </cell>
        </row>
        <row r="4219">
          <cell r="A4219" t="str">
            <v>935-3207</v>
          </cell>
          <cell r="B4219" t="str">
            <v>EA</v>
          </cell>
          <cell r="C4219" t="str">
            <v/>
          </cell>
        </row>
        <row r="4220">
          <cell r="A4220" t="str">
            <v>935-3208</v>
          </cell>
          <cell r="B4220" t="str">
            <v>EA</v>
          </cell>
          <cell r="C4220" t="str">
            <v/>
          </cell>
        </row>
        <row r="4221">
          <cell r="A4221" t="str">
            <v>935-3401</v>
          </cell>
          <cell r="B4221" t="str">
            <v>EA</v>
          </cell>
          <cell r="C4221" t="str">
            <v/>
          </cell>
        </row>
        <row r="4222">
          <cell r="A4222" t="str">
            <v>935-3402</v>
          </cell>
          <cell r="B4222" t="str">
            <v>EA</v>
          </cell>
          <cell r="C4222" t="str">
            <v/>
          </cell>
        </row>
        <row r="4223">
          <cell r="A4223" t="str">
            <v>935-3403</v>
          </cell>
          <cell r="B4223" t="str">
            <v>EA</v>
          </cell>
          <cell r="C4223" t="str">
            <v/>
          </cell>
        </row>
        <row r="4224">
          <cell r="A4224" t="str">
            <v>935-3405</v>
          </cell>
          <cell r="B4224" t="str">
            <v>EA</v>
          </cell>
          <cell r="C4224" t="str">
            <v/>
          </cell>
        </row>
        <row r="4225">
          <cell r="A4225" t="str">
            <v>935-3406</v>
          </cell>
          <cell r="B4225" t="str">
            <v>EA</v>
          </cell>
          <cell r="C4225" t="str">
            <v/>
          </cell>
        </row>
        <row r="4226">
          <cell r="A4226" t="str">
            <v>935-3407</v>
          </cell>
          <cell r="B4226" t="str">
            <v>EA</v>
          </cell>
          <cell r="C4226" t="str">
            <v/>
          </cell>
        </row>
        <row r="4227">
          <cell r="A4227" t="str">
            <v>935-3408</v>
          </cell>
          <cell r="B4227" t="str">
            <v>EA</v>
          </cell>
          <cell r="C4227" t="str">
            <v/>
          </cell>
        </row>
        <row r="4228">
          <cell r="A4228" t="str">
            <v>935-3409</v>
          </cell>
          <cell r="B4228" t="str">
            <v>EA</v>
          </cell>
          <cell r="C4228" t="str">
            <v/>
          </cell>
        </row>
        <row r="4229">
          <cell r="A4229" t="str">
            <v>935-3501</v>
          </cell>
          <cell r="B4229" t="str">
            <v>EA</v>
          </cell>
          <cell r="C4229" t="str">
            <v/>
          </cell>
        </row>
        <row r="4230">
          <cell r="A4230" t="str">
            <v>935-3502</v>
          </cell>
          <cell r="B4230" t="str">
            <v>EA</v>
          </cell>
          <cell r="C4230" t="str">
            <v/>
          </cell>
        </row>
        <row r="4231">
          <cell r="A4231" t="str">
            <v>935-3503</v>
          </cell>
          <cell r="B4231" t="str">
            <v>EA</v>
          </cell>
          <cell r="C4231" t="str">
            <v/>
          </cell>
        </row>
        <row r="4232">
          <cell r="A4232" t="str">
            <v>935-3601</v>
          </cell>
          <cell r="B4232" t="str">
            <v>EA</v>
          </cell>
          <cell r="C4232" t="str">
            <v/>
          </cell>
        </row>
        <row r="4233">
          <cell r="A4233" t="str">
            <v>935-3602</v>
          </cell>
          <cell r="B4233" t="str">
            <v>EA</v>
          </cell>
          <cell r="C4233" t="str">
            <v/>
          </cell>
        </row>
        <row r="4234">
          <cell r="A4234" t="str">
            <v>935-3603</v>
          </cell>
          <cell r="B4234" t="str">
            <v>EA</v>
          </cell>
          <cell r="C4234" t="str">
            <v/>
          </cell>
        </row>
        <row r="4235">
          <cell r="A4235" t="str">
            <v>935-3610</v>
          </cell>
          <cell r="B4235" t="str">
            <v>EA</v>
          </cell>
          <cell r="C4235" t="str">
            <v>* * * Requires Special Provision * * *</v>
          </cell>
        </row>
        <row r="4236">
          <cell r="A4236" t="str">
            <v>935-4010</v>
          </cell>
          <cell r="B4236" t="str">
            <v>EA</v>
          </cell>
          <cell r="C4236" t="str">
            <v/>
          </cell>
        </row>
        <row r="4237">
          <cell r="A4237" t="str">
            <v>935-4101</v>
          </cell>
          <cell r="B4237" t="str">
            <v>EA</v>
          </cell>
          <cell r="C4237" t="str">
            <v/>
          </cell>
        </row>
        <row r="4238">
          <cell r="A4238" t="str">
            <v>935-4102</v>
          </cell>
          <cell r="B4238" t="str">
            <v>EA</v>
          </cell>
          <cell r="C4238" t="str">
            <v/>
          </cell>
        </row>
        <row r="4239">
          <cell r="A4239" t="str">
            <v>935-4103</v>
          </cell>
          <cell r="B4239" t="str">
            <v>EA</v>
          </cell>
          <cell r="C4239" t="str">
            <v/>
          </cell>
        </row>
        <row r="4240">
          <cell r="A4240" t="str">
            <v>935-4104</v>
          </cell>
          <cell r="B4240" t="str">
            <v>EA</v>
          </cell>
          <cell r="C4240" t="str">
            <v/>
          </cell>
        </row>
        <row r="4241">
          <cell r="A4241" t="str">
            <v>935-4105</v>
          </cell>
          <cell r="B4241" t="str">
            <v>EA</v>
          </cell>
          <cell r="C4241" t="str">
            <v/>
          </cell>
        </row>
        <row r="4242">
          <cell r="A4242" t="str">
            <v>935-4106</v>
          </cell>
          <cell r="B4242" t="str">
            <v>EA</v>
          </cell>
          <cell r="C4242" t="str">
            <v/>
          </cell>
        </row>
        <row r="4243">
          <cell r="A4243" t="str">
            <v>935-4107</v>
          </cell>
          <cell r="B4243" t="str">
            <v>EA</v>
          </cell>
          <cell r="C4243" t="str">
            <v/>
          </cell>
        </row>
        <row r="4244">
          <cell r="A4244" t="str">
            <v>935-4108</v>
          </cell>
          <cell r="B4244" t="str">
            <v>EA</v>
          </cell>
          <cell r="C4244" t="str">
            <v/>
          </cell>
        </row>
        <row r="4245">
          <cell r="A4245" t="str">
            <v>935-4109</v>
          </cell>
          <cell r="B4245" t="str">
            <v>EA</v>
          </cell>
          <cell r="C4245" t="str">
            <v/>
          </cell>
        </row>
        <row r="4246">
          <cell r="A4246" t="str">
            <v>935-4201</v>
          </cell>
          <cell r="B4246" t="str">
            <v>EA</v>
          </cell>
          <cell r="C4246" t="str">
            <v/>
          </cell>
        </row>
        <row r="4247">
          <cell r="A4247" t="str">
            <v>935-4202</v>
          </cell>
          <cell r="B4247" t="str">
            <v>EA</v>
          </cell>
          <cell r="C4247" t="str">
            <v/>
          </cell>
        </row>
        <row r="4248">
          <cell r="A4248" t="str">
            <v>935-4203</v>
          </cell>
          <cell r="B4248" t="str">
            <v>EA</v>
          </cell>
          <cell r="C4248" t="str">
            <v/>
          </cell>
        </row>
        <row r="4249">
          <cell r="A4249" t="str">
            <v>935-4204</v>
          </cell>
          <cell r="B4249" t="str">
            <v>EA</v>
          </cell>
          <cell r="C4249" t="str">
            <v/>
          </cell>
        </row>
        <row r="4250">
          <cell r="A4250" t="str">
            <v>935-4205</v>
          </cell>
          <cell r="B4250" t="str">
            <v>EA</v>
          </cell>
          <cell r="C4250" t="str">
            <v/>
          </cell>
        </row>
        <row r="4251">
          <cell r="A4251" t="str">
            <v>935-4206</v>
          </cell>
          <cell r="B4251" t="str">
            <v>EA</v>
          </cell>
          <cell r="C4251" t="str">
            <v/>
          </cell>
        </row>
        <row r="4252">
          <cell r="A4252" t="str">
            <v>935-4207</v>
          </cell>
          <cell r="B4252" t="str">
            <v>EA</v>
          </cell>
          <cell r="C4252" t="str">
            <v/>
          </cell>
        </row>
        <row r="4253">
          <cell r="A4253" t="str">
            <v>935-4208</v>
          </cell>
          <cell r="B4253" t="str">
            <v>EA</v>
          </cell>
          <cell r="C4253" t="str">
            <v/>
          </cell>
        </row>
        <row r="4254">
          <cell r="A4254" t="str">
            <v>935-4209</v>
          </cell>
          <cell r="B4254" t="str">
            <v>EA</v>
          </cell>
          <cell r="C4254" t="str">
            <v/>
          </cell>
        </row>
        <row r="4255">
          <cell r="A4255" t="str">
            <v>935-4401</v>
          </cell>
          <cell r="B4255" t="str">
            <v>EA</v>
          </cell>
          <cell r="C4255" t="str">
            <v/>
          </cell>
        </row>
        <row r="4256">
          <cell r="A4256" t="str">
            <v>935-4402</v>
          </cell>
          <cell r="B4256" t="str">
            <v>EA</v>
          </cell>
          <cell r="C4256" t="str">
            <v/>
          </cell>
        </row>
        <row r="4257">
          <cell r="A4257" t="str">
            <v>935-4403</v>
          </cell>
          <cell r="B4257" t="str">
            <v>EA</v>
          </cell>
          <cell r="C4257" t="str">
            <v/>
          </cell>
        </row>
        <row r="4258">
          <cell r="A4258" t="str">
            <v>935-4404</v>
          </cell>
          <cell r="B4258" t="str">
            <v>EA</v>
          </cell>
          <cell r="C4258" t="str">
            <v/>
          </cell>
        </row>
        <row r="4259">
          <cell r="A4259" t="str">
            <v>935-4405</v>
          </cell>
          <cell r="B4259" t="str">
            <v>EA</v>
          </cell>
          <cell r="C4259" t="str">
            <v/>
          </cell>
        </row>
        <row r="4260">
          <cell r="A4260" t="str">
            <v>935-4406</v>
          </cell>
          <cell r="B4260" t="str">
            <v>EA</v>
          </cell>
          <cell r="C4260" t="str">
            <v/>
          </cell>
        </row>
        <row r="4261">
          <cell r="A4261" t="str">
            <v>935-4407</v>
          </cell>
          <cell r="B4261" t="str">
            <v>EA</v>
          </cell>
          <cell r="C4261" t="str">
            <v/>
          </cell>
        </row>
        <row r="4262">
          <cell r="A4262" t="str">
            <v>935-4408</v>
          </cell>
          <cell r="B4262" t="str">
            <v>EA</v>
          </cell>
          <cell r="C4262" t="str">
            <v/>
          </cell>
        </row>
        <row r="4263">
          <cell r="A4263" t="str">
            <v>935-4409</v>
          </cell>
          <cell r="B4263" t="str">
            <v>EA</v>
          </cell>
          <cell r="C4263" t="str">
            <v/>
          </cell>
        </row>
        <row r="4264">
          <cell r="A4264" t="str">
            <v>935-4501</v>
          </cell>
          <cell r="B4264" t="str">
            <v>EA</v>
          </cell>
          <cell r="C4264" t="str">
            <v/>
          </cell>
        </row>
        <row r="4265">
          <cell r="A4265" t="str">
            <v>935-4502</v>
          </cell>
          <cell r="B4265" t="str">
            <v>EA</v>
          </cell>
          <cell r="C4265" t="str">
            <v/>
          </cell>
        </row>
        <row r="4266">
          <cell r="A4266" t="str">
            <v>935-4503</v>
          </cell>
          <cell r="B4266" t="str">
            <v>EA</v>
          </cell>
          <cell r="C4266" t="str">
            <v/>
          </cell>
        </row>
        <row r="4267">
          <cell r="A4267" t="str">
            <v>935-4504</v>
          </cell>
          <cell r="B4267" t="str">
            <v>EA</v>
          </cell>
          <cell r="C4267" t="str">
            <v/>
          </cell>
        </row>
        <row r="4268">
          <cell r="A4268" t="str">
            <v>935-4505</v>
          </cell>
          <cell r="B4268" t="str">
            <v>EA</v>
          </cell>
          <cell r="C4268" t="str">
            <v/>
          </cell>
        </row>
        <row r="4269">
          <cell r="A4269" t="str">
            <v>935-4506</v>
          </cell>
          <cell r="B4269" t="str">
            <v>EA</v>
          </cell>
          <cell r="C4269" t="str">
            <v/>
          </cell>
        </row>
        <row r="4270">
          <cell r="A4270" t="str">
            <v>935-4507</v>
          </cell>
          <cell r="B4270" t="str">
            <v>EA</v>
          </cell>
          <cell r="C4270" t="str">
            <v/>
          </cell>
        </row>
        <row r="4271">
          <cell r="A4271" t="str">
            <v>935-4508</v>
          </cell>
          <cell r="B4271" t="str">
            <v>EA</v>
          </cell>
          <cell r="C4271" t="str">
            <v/>
          </cell>
        </row>
        <row r="4272">
          <cell r="A4272" t="str">
            <v>935-4509</v>
          </cell>
          <cell r="B4272" t="str">
            <v>EA</v>
          </cell>
          <cell r="C4272" t="str">
            <v/>
          </cell>
        </row>
        <row r="4273">
          <cell r="A4273" t="str">
            <v>935-5020</v>
          </cell>
          <cell r="B4273" t="str">
            <v>EA</v>
          </cell>
          <cell r="C4273" t="str">
            <v/>
          </cell>
        </row>
        <row r="4274">
          <cell r="A4274" t="str">
            <v>935-5030</v>
          </cell>
          <cell r="B4274" t="str">
            <v>EA</v>
          </cell>
          <cell r="C4274" t="str">
            <v/>
          </cell>
        </row>
        <row r="4275">
          <cell r="A4275" t="str">
            <v>935-5040</v>
          </cell>
          <cell r="B4275" t="str">
            <v>EA</v>
          </cell>
          <cell r="C4275" t="str">
            <v/>
          </cell>
        </row>
        <row r="4276">
          <cell r="A4276" t="str">
            <v>935-5050</v>
          </cell>
          <cell r="B4276" t="str">
            <v>EA</v>
          </cell>
          <cell r="C4276" t="str">
            <v/>
          </cell>
        </row>
        <row r="4277">
          <cell r="A4277" t="str">
            <v>935-5060</v>
          </cell>
          <cell r="B4277" t="str">
            <v>EA</v>
          </cell>
          <cell r="C4277" t="str">
            <v/>
          </cell>
        </row>
        <row r="4278">
          <cell r="A4278" t="str">
            <v>935-5070</v>
          </cell>
          <cell r="B4278" t="str">
            <v>EA</v>
          </cell>
          <cell r="C4278" t="str">
            <v/>
          </cell>
        </row>
        <row r="4279">
          <cell r="A4279" t="str">
            <v>935-5075</v>
          </cell>
          <cell r="B4279" t="str">
            <v>EA</v>
          </cell>
          <cell r="C4279" t="str">
            <v/>
          </cell>
        </row>
        <row r="4280">
          <cell r="A4280" t="str">
            <v>935-508 5</v>
          </cell>
          <cell r="B4280" t="str">
            <v>EA</v>
          </cell>
          <cell r="C4280" t="str">
            <v/>
          </cell>
        </row>
        <row r="4281">
          <cell r="A4281" t="str">
            <v>935-5080</v>
          </cell>
          <cell r="B4281" t="str">
            <v>EA</v>
          </cell>
          <cell r="C4281" t="str">
            <v/>
          </cell>
        </row>
        <row r="4282">
          <cell r="A4282" t="str">
            <v>935-5085</v>
          </cell>
          <cell r="B4282" t="str">
            <v>EA</v>
          </cell>
          <cell r="C4282" t="str">
            <v/>
          </cell>
        </row>
        <row r="4283">
          <cell r="A4283" t="str">
            <v>935-6560</v>
          </cell>
          <cell r="B4283" t="str">
            <v>EA</v>
          </cell>
          <cell r="C4283" t="str">
            <v/>
          </cell>
        </row>
        <row r="4284">
          <cell r="A4284" t="str">
            <v>935-6561</v>
          </cell>
          <cell r="B4284" t="str">
            <v>EA</v>
          </cell>
          <cell r="C4284" t="str">
            <v/>
          </cell>
        </row>
        <row r="4285">
          <cell r="A4285" t="str">
            <v>935-6562</v>
          </cell>
          <cell r="B4285" t="str">
            <v>EA</v>
          </cell>
          <cell r="C4285" t="str">
            <v/>
          </cell>
        </row>
        <row r="4286">
          <cell r="A4286" t="str">
            <v>935-6571</v>
          </cell>
          <cell r="B4286" t="str">
            <v>EA</v>
          </cell>
          <cell r="C4286" t="str">
            <v/>
          </cell>
        </row>
        <row r="4287">
          <cell r="A4287" t="str">
            <v>935-6572</v>
          </cell>
          <cell r="B4287" t="str">
            <v>EA</v>
          </cell>
          <cell r="C4287" t="str">
            <v/>
          </cell>
        </row>
        <row r="4288">
          <cell r="A4288" t="str">
            <v>935-8000</v>
          </cell>
          <cell r="B4288" t="str">
            <v>LS</v>
          </cell>
          <cell r="C4288" t="str">
            <v/>
          </cell>
        </row>
        <row r="4289">
          <cell r="A4289" t="str">
            <v>935-8500</v>
          </cell>
          <cell r="B4289" t="str">
            <v>LS</v>
          </cell>
          <cell r="C4289" t="str">
            <v/>
          </cell>
        </row>
        <row r="4290">
          <cell r="A4290" t="str">
            <v>936-1000</v>
          </cell>
          <cell r="B4290" t="str">
            <v>EA</v>
          </cell>
          <cell r="C4290" t="str">
            <v>* * * Requires Special Provision * * *</v>
          </cell>
        </row>
        <row r="4291">
          <cell r="A4291" t="str">
            <v>936-1001</v>
          </cell>
          <cell r="B4291" t="str">
            <v>EA</v>
          </cell>
          <cell r="C4291" t="str">
            <v/>
          </cell>
        </row>
        <row r="4292">
          <cell r="A4292" t="str">
            <v>936-1010</v>
          </cell>
          <cell r="B4292" t="str">
            <v>EA</v>
          </cell>
          <cell r="C4292" t="str">
            <v/>
          </cell>
        </row>
        <row r="4293">
          <cell r="A4293" t="str">
            <v>936-2000</v>
          </cell>
          <cell r="B4293" t="str">
            <v>EA</v>
          </cell>
          <cell r="C4293" t="str">
            <v/>
          </cell>
        </row>
        <row r="4294">
          <cell r="A4294" t="str">
            <v>936-2005</v>
          </cell>
          <cell r="B4294" t="str">
            <v>EA</v>
          </cell>
          <cell r="C4294" t="str">
            <v/>
          </cell>
        </row>
        <row r="4295">
          <cell r="A4295" t="str">
            <v>936-2010</v>
          </cell>
          <cell r="B4295" t="str">
            <v>EA</v>
          </cell>
          <cell r="C4295" t="str">
            <v/>
          </cell>
        </row>
        <row r="4296">
          <cell r="A4296" t="str">
            <v>936-2015</v>
          </cell>
          <cell r="B4296" t="str">
            <v>EA</v>
          </cell>
          <cell r="C4296" t="str">
            <v/>
          </cell>
        </row>
        <row r="4297">
          <cell r="A4297" t="str">
            <v>936-2020</v>
          </cell>
          <cell r="B4297" t="str">
            <v>EA</v>
          </cell>
          <cell r="C4297" t="str">
            <v/>
          </cell>
        </row>
        <row r="4298">
          <cell r="A4298" t="str">
            <v>936-2025</v>
          </cell>
          <cell r="B4298" t="str">
            <v>EA</v>
          </cell>
          <cell r="C4298" t="str">
            <v/>
          </cell>
        </row>
        <row r="4299">
          <cell r="A4299" t="str">
            <v>936-2030</v>
          </cell>
          <cell r="B4299" t="str">
            <v>EA</v>
          </cell>
          <cell r="C4299" t="str">
            <v/>
          </cell>
        </row>
        <row r="4300">
          <cell r="A4300" t="str">
            <v>936-2035</v>
          </cell>
          <cell r="B4300" t="str">
            <v>EA</v>
          </cell>
          <cell r="C4300" t="str">
            <v/>
          </cell>
        </row>
        <row r="4301">
          <cell r="A4301" t="str">
            <v>936-4000</v>
          </cell>
          <cell r="B4301" t="str">
            <v>EA</v>
          </cell>
          <cell r="C4301" t="str">
            <v/>
          </cell>
        </row>
        <row r="4302">
          <cell r="A4302" t="str">
            <v>936-4050</v>
          </cell>
          <cell r="B4302" t="str">
            <v>EA</v>
          </cell>
          <cell r="C4302" t="str">
            <v/>
          </cell>
        </row>
        <row r="4303">
          <cell r="A4303" t="str">
            <v>936-4100</v>
          </cell>
          <cell r="B4303" t="str">
            <v>EA</v>
          </cell>
          <cell r="C4303" t="str">
            <v/>
          </cell>
        </row>
        <row r="4304">
          <cell r="A4304" t="str">
            <v>936-4150</v>
          </cell>
          <cell r="B4304" t="str">
            <v>EA</v>
          </cell>
          <cell r="C4304" t="str">
            <v/>
          </cell>
        </row>
        <row r="4305">
          <cell r="A4305" t="str">
            <v>936-4200</v>
          </cell>
          <cell r="B4305" t="str">
            <v>EA</v>
          </cell>
          <cell r="C4305" t="str">
            <v/>
          </cell>
        </row>
        <row r="4306">
          <cell r="A4306" t="str">
            <v>936-4250</v>
          </cell>
          <cell r="B4306" t="str">
            <v>EA</v>
          </cell>
          <cell r="C4306" t="str">
            <v/>
          </cell>
        </row>
        <row r="4307">
          <cell r="A4307" t="str">
            <v>936-4801</v>
          </cell>
          <cell r="B4307" t="str">
            <v>EA</v>
          </cell>
          <cell r="C4307" t="str">
            <v/>
          </cell>
        </row>
        <row r="4308">
          <cell r="A4308" t="str">
            <v>936-4802</v>
          </cell>
          <cell r="B4308" t="str">
            <v>EA</v>
          </cell>
          <cell r="C4308" t="str">
            <v/>
          </cell>
        </row>
        <row r="4309">
          <cell r="A4309" t="str">
            <v>936-4901</v>
          </cell>
          <cell r="B4309" t="str">
            <v>EA</v>
          </cell>
          <cell r="C4309" t="str">
            <v/>
          </cell>
        </row>
        <row r="4310">
          <cell r="A4310" t="str">
            <v>936-4902</v>
          </cell>
          <cell r="B4310" t="str">
            <v>EA</v>
          </cell>
          <cell r="C4310" t="str">
            <v/>
          </cell>
        </row>
        <row r="4311">
          <cell r="A4311" t="str">
            <v>936-4903</v>
          </cell>
          <cell r="B4311" t="str">
            <v>EA</v>
          </cell>
          <cell r="C4311" t="str">
            <v/>
          </cell>
        </row>
        <row r="4312">
          <cell r="A4312" t="str">
            <v>936-4904</v>
          </cell>
          <cell r="B4312" t="str">
            <v>EA</v>
          </cell>
          <cell r="C4312" t="str">
            <v/>
          </cell>
        </row>
        <row r="4313">
          <cell r="A4313" t="str">
            <v>936-4920</v>
          </cell>
          <cell r="B4313" t="str">
            <v>EA</v>
          </cell>
          <cell r="C4313" t="str">
            <v/>
          </cell>
        </row>
        <row r="4314">
          <cell r="A4314" t="str">
            <v>936-4925</v>
          </cell>
          <cell r="B4314" t="str">
            <v>EA</v>
          </cell>
          <cell r="C4314" t="str">
            <v/>
          </cell>
        </row>
        <row r="4315">
          <cell r="A4315" t="str">
            <v>936-4930</v>
          </cell>
          <cell r="B4315" t="str">
            <v>EA</v>
          </cell>
          <cell r="C4315" t="str">
            <v/>
          </cell>
        </row>
        <row r="4316">
          <cell r="A4316" t="str">
            <v>936-4950</v>
          </cell>
          <cell r="B4316" t="str">
            <v>EA</v>
          </cell>
          <cell r="C4316" t="str">
            <v/>
          </cell>
        </row>
        <row r="4317">
          <cell r="A4317" t="str">
            <v>936-8000</v>
          </cell>
          <cell r="B4317" t="str">
            <v>LS</v>
          </cell>
          <cell r="C4317" t="str">
            <v>* * * Requires Special Provision * * *</v>
          </cell>
        </row>
        <row r="4318">
          <cell r="A4318" t="str">
            <v>936-8500</v>
          </cell>
          <cell r="B4318" t="str">
            <v>LS</v>
          </cell>
          <cell r="C4318" t="str">
            <v/>
          </cell>
        </row>
        <row r="4319">
          <cell r="A4319" t="str">
            <v>937-1000</v>
          </cell>
          <cell r="B4319" t="str">
            <v>EA</v>
          </cell>
          <cell r="C4319" t="str">
            <v/>
          </cell>
        </row>
        <row r="4320">
          <cell r="A4320" t="str">
            <v>937-2000</v>
          </cell>
          <cell r="B4320" t="str">
            <v>EA</v>
          </cell>
          <cell r="C4320" t="str">
            <v/>
          </cell>
        </row>
        <row r="4321">
          <cell r="A4321" t="str">
            <v>937-3000</v>
          </cell>
          <cell r="B4321" t="str">
            <v>EA</v>
          </cell>
          <cell r="C4321" t="str">
            <v/>
          </cell>
        </row>
        <row r="4322">
          <cell r="A4322" t="str">
            <v>937-3010</v>
          </cell>
          <cell r="B4322" t="str">
            <v>EA</v>
          </cell>
          <cell r="C4322" t="str">
            <v/>
          </cell>
        </row>
        <row r="4323">
          <cell r="A4323" t="str">
            <v>937-3011</v>
          </cell>
          <cell r="B4323" t="str">
            <v>EA</v>
          </cell>
          <cell r="C4323" t="str">
            <v/>
          </cell>
        </row>
        <row r="4324">
          <cell r="A4324" t="str">
            <v>937-3015</v>
          </cell>
          <cell r="B4324" t="str">
            <v>EA</v>
          </cell>
          <cell r="C4324" t="str">
            <v/>
          </cell>
        </row>
        <row r="4325">
          <cell r="A4325" t="str">
            <v>937-3200</v>
          </cell>
          <cell r="B4325" t="str">
            <v>EA</v>
          </cell>
          <cell r="C4325" t="str">
            <v>* * * Requires Special Provision * * *</v>
          </cell>
        </row>
        <row r="4326">
          <cell r="A4326" t="str">
            <v>937-3500</v>
          </cell>
          <cell r="B4326" t="str">
            <v>EA</v>
          </cell>
          <cell r="C4326" t="str">
            <v/>
          </cell>
        </row>
        <row r="4327">
          <cell r="A4327" t="str">
            <v>937-3550</v>
          </cell>
          <cell r="B4327" t="str">
            <v>EA</v>
          </cell>
          <cell r="C4327" t="str">
            <v/>
          </cell>
        </row>
        <row r="4328">
          <cell r="A4328" t="str">
            <v>937-4000</v>
          </cell>
          <cell r="B4328" t="str">
            <v>LS</v>
          </cell>
          <cell r="C4328" t="str">
            <v/>
          </cell>
        </row>
        <row r="4329">
          <cell r="A4329" t="str">
            <v>937-4010</v>
          </cell>
          <cell r="B4329" t="str">
            <v>EA</v>
          </cell>
          <cell r="C4329" t="str">
            <v/>
          </cell>
        </row>
        <row r="4330">
          <cell r="A4330" t="str">
            <v>937-4015</v>
          </cell>
          <cell r="B4330" t="str">
            <v>EA</v>
          </cell>
          <cell r="C4330" t="str">
            <v/>
          </cell>
        </row>
        <row r="4331">
          <cell r="A4331" t="str">
            <v>937-4025</v>
          </cell>
          <cell r="B4331" t="str">
            <v>EA</v>
          </cell>
          <cell r="C4331" t="str">
            <v/>
          </cell>
        </row>
        <row r="4332">
          <cell r="A4332" t="str">
            <v>937-4050</v>
          </cell>
          <cell r="B4332" t="str">
            <v>EA</v>
          </cell>
          <cell r="C4332" t="str">
            <v/>
          </cell>
        </row>
        <row r="4333">
          <cell r="A4333" t="str">
            <v>937-4075</v>
          </cell>
          <cell r="B4333" t="str">
            <v>EA</v>
          </cell>
          <cell r="C4333" t="str">
            <v/>
          </cell>
        </row>
        <row r="4334">
          <cell r="A4334" t="str">
            <v>937-4085</v>
          </cell>
          <cell r="B4334" t="str">
            <v>EA</v>
          </cell>
          <cell r="C4334" t="str">
            <v/>
          </cell>
        </row>
        <row r="4335">
          <cell r="A4335" t="str">
            <v>937-4100</v>
          </cell>
          <cell r="B4335" t="str">
            <v>LS</v>
          </cell>
          <cell r="C4335" t="str">
            <v/>
          </cell>
        </row>
        <row r="4336">
          <cell r="A4336" t="str">
            <v>937-4200</v>
          </cell>
          <cell r="B4336" t="str">
            <v>EA</v>
          </cell>
          <cell r="C4336" t="str">
            <v/>
          </cell>
        </row>
        <row r="4337">
          <cell r="A4337" t="str">
            <v>937-4210</v>
          </cell>
          <cell r="B4337" t="str">
            <v>LS</v>
          </cell>
          <cell r="C4337" t="str">
            <v/>
          </cell>
        </row>
        <row r="4338">
          <cell r="A4338" t="str">
            <v>937-4300</v>
          </cell>
          <cell r="B4338" t="str">
            <v>EA</v>
          </cell>
          <cell r="C4338" t="str">
            <v/>
          </cell>
        </row>
        <row r="4339">
          <cell r="A4339" t="str">
            <v>937-4500</v>
          </cell>
          <cell r="B4339" t="str">
            <v>LS</v>
          </cell>
          <cell r="C4339" t="str">
            <v/>
          </cell>
        </row>
        <row r="4340">
          <cell r="A4340" t="str">
            <v>937-6000</v>
          </cell>
          <cell r="B4340" t="str">
            <v>EA</v>
          </cell>
          <cell r="C4340" t="str">
            <v/>
          </cell>
        </row>
        <row r="4341">
          <cell r="A4341" t="str">
            <v>937-6010</v>
          </cell>
          <cell r="B4341" t="str">
            <v>LS</v>
          </cell>
          <cell r="C4341" t="str">
            <v/>
          </cell>
        </row>
        <row r="4342">
          <cell r="A4342" t="str">
            <v>937-6020</v>
          </cell>
          <cell r="B4342" t="str">
            <v>LS</v>
          </cell>
          <cell r="C4342" t="str">
            <v/>
          </cell>
        </row>
        <row r="4343">
          <cell r="A4343" t="str">
            <v>937-6025</v>
          </cell>
          <cell r="B4343" t="str">
            <v>LS</v>
          </cell>
          <cell r="C4343" t="str">
            <v/>
          </cell>
        </row>
        <row r="4344">
          <cell r="A4344" t="str">
            <v>937-6040</v>
          </cell>
          <cell r="B4344" t="str">
            <v>LS</v>
          </cell>
          <cell r="C4344" t="str">
            <v/>
          </cell>
        </row>
        <row r="4345">
          <cell r="A4345" t="str">
            <v>937-6050</v>
          </cell>
          <cell r="B4345" t="str">
            <v>EA</v>
          </cell>
          <cell r="C4345" t="str">
            <v/>
          </cell>
        </row>
        <row r="4346">
          <cell r="A4346" t="str">
            <v>937-6051</v>
          </cell>
          <cell r="B4346" t="str">
            <v>EA</v>
          </cell>
          <cell r="C4346" t="str">
            <v/>
          </cell>
        </row>
        <row r="4347">
          <cell r="A4347" t="str">
            <v>937-6100</v>
          </cell>
          <cell r="B4347" t="str">
            <v>EA</v>
          </cell>
          <cell r="C4347" t="str">
            <v/>
          </cell>
        </row>
        <row r="4348">
          <cell r="A4348" t="str">
            <v>937-6101</v>
          </cell>
          <cell r="B4348" t="str">
            <v>EA</v>
          </cell>
          <cell r="C4348" t="str">
            <v/>
          </cell>
        </row>
        <row r="4349">
          <cell r="A4349" t="str">
            <v>937-6150</v>
          </cell>
          <cell r="B4349" t="str">
            <v>EA</v>
          </cell>
          <cell r="C4349" t="str">
            <v/>
          </cell>
        </row>
        <row r="4350">
          <cell r="A4350" t="str">
            <v>937-8000</v>
          </cell>
          <cell r="B4350" t="str">
            <v>LS</v>
          </cell>
          <cell r="C4350" t="str">
            <v/>
          </cell>
        </row>
        <row r="4351">
          <cell r="A4351" t="str">
            <v>937-8010</v>
          </cell>
          <cell r="B4351" t="str">
            <v>LS</v>
          </cell>
          <cell r="C4351" t="str">
            <v/>
          </cell>
        </row>
        <row r="4352">
          <cell r="A4352" t="str">
            <v>937-8020</v>
          </cell>
          <cell r="B4352" t="str">
            <v>LS</v>
          </cell>
          <cell r="C4352" t="str">
            <v/>
          </cell>
        </row>
        <row r="4353">
          <cell r="A4353" t="str">
            <v>937-8030</v>
          </cell>
          <cell r="B4353" t="str">
            <v>LS</v>
          </cell>
          <cell r="C4353" t="str">
            <v/>
          </cell>
        </row>
        <row r="4354">
          <cell r="A4354" t="str">
            <v>937-8040</v>
          </cell>
          <cell r="B4354" t="str">
            <v>L S</v>
          </cell>
          <cell r="C4354" t="str">
            <v/>
          </cell>
        </row>
        <row r="4355">
          <cell r="A4355" t="str">
            <v>937-8050</v>
          </cell>
          <cell r="B4355" t="str">
            <v>L S</v>
          </cell>
          <cell r="C4355" t="str">
            <v/>
          </cell>
        </row>
        <row r="4356">
          <cell r="A4356" t="str">
            <v>937-8500</v>
          </cell>
          <cell r="B4356" t="str">
            <v>LS</v>
          </cell>
          <cell r="C4356" t="str">
            <v/>
          </cell>
        </row>
        <row r="4357">
          <cell r="A4357" t="str">
            <v>937-8510</v>
          </cell>
          <cell r="B4357" t="str">
            <v>LS</v>
          </cell>
          <cell r="C4357" t="str">
            <v/>
          </cell>
        </row>
        <row r="4358">
          <cell r="A4358" t="str">
            <v>937-8520</v>
          </cell>
          <cell r="B4358" t="str">
            <v>LS</v>
          </cell>
          <cell r="C4358" t="str">
            <v/>
          </cell>
        </row>
        <row r="4359">
          <cell r="A4359" t="str">
            <v>937-8530</v>
          </cell>
          <cell r="B4359" t="str">
            <v>LS</v>
          </cell>
          <cell r="C4359" t="str">
            <v/>
          </cell>
        </row>
        <row r="4360">
          <cell r="A4360" t="str">
            <v>937-8550</v>
          </cell>
          <cell r="B4360" t="str">
            <v>L S</v>
          </cell>
          <cell r="C4360" t="str">
            <v/>
          </cell>
        </row>
        <row r="4361">
          <cell r="A4361" t="str">
            <v>937-8575</v>
          </cell>
          <cell r="B4361" t="str">
            <v>L S</v>
          </cell>
          <cell r="C4361" t="str">
            <v/>
          </cell>
        </row>
        <row r="4362">
          <cell r="A4362" t="str">
            <v>937-8580</v>
          </cell>
          <cell r="B4362" t="str">
            <v>LS</v>
          </cell>
          <cell r="C4362" t="str">
            <v/>
          </cell>
        </row>
        <row r="4363">
          <cell r="A4363" t="str">
            <v>937-9900</v>
          </cell>
          <cell r="B4363" t="str">
            <v>EA</v>
          </cell>
          <cell r="C4363" t="str">
            <v/>
          </cell>
        </row>
        <row r="4364">
          <cell r="A4364" t="str">
            <v>939-1110</v>
          </cell>
          <cell r="B4364" t="str">
            <v>EA</v>
          </cell>
          <cell r="C4364" t="str">
            <v>* * * Requires Special Provision * * *</v>
          </cell>
        </row>
        <row r="4365">
          <cell r="A4365" t="str">
            <v>939-1111</v>
          </cell>
          <cell r="B4365" t="str">
            <v>EA</v>
          </cell>
          <cell r="C4365" t="str">
            <v>* * * Requires Special Provision * * *</v>
          </cell>
        </row>
        <row r="4366">
          <cell r="A4366" t="str">
            <v>939-1112</v>
          </cell>
          <cell r="B4366" t="str">
            <v>EA</v>
          </cell>
          <cell r="C4366" t="str">
            <v>* * * Requires Special Provision * * *</v>
          </cell>
        </row>
        <row r="4367">
          <cell r="A4367" t="str">
            <v>939-1115</v>
          </cell>
          <cell r="B4367" t="str">
            <v>EA</v>
          </cell>
          <cell r="C4367" t="str">
            <v>* * * Requires Special Provision * * *</v>
          </cell>
        </row>
        <row r="4368">
          <cell r="A4368" t="str">
            <v>939-1116</v>
          </cell>
          <cell r="B4368" t="str">
            <v>EA</v>
          </cell>
          <cell r="C4368" t="str">
            <v>* * * Requires Special Provision * * *</v>
          </cell>
        </row>
        <row r="4369">
          <cell r="A4369" t="str">
            <v>939-1117</v>
          </cell>
          <cell r="B4369" t="str">
            <v>EA</v>
          </cell>
          <cell r="C4369" t="str">
            <v>* * * Requires Special Provision * * *</v>
          </cell>
        </row>
        <row r="4370">
          <cell r="A4370" t="str">
            <v>939-1120</v>
          </cell>
          <cell r="B4370" t="str">
            <v>EA</v>
          </cell>
          <cell r="C4370" t="str">
            <v>* * * Requires Special Provision * * *</v>
          </cell>
        </row>
        <row r="4371">
          <cell r="A4371" t="str">
            <v>939-1122</v>
          </cell>
          <cell r="B4371" t="str">
            <v>EA</v>
          </cell>
          <cell r="C4371" t="str">
            <v>* * * Requires Special Provision * * *</v>
          </cell>
        </row>
        <row r="4372">
          <cell r="A4372" t="str">
            <v>939-1125</v>
          </cell>
          <cell r="B4372" t="str">
            <v>EA</v>
          </cell>
          <cell r="C4372" t="str">
            <v>* * * Requires Special Provision * * *</v>
          </cell>
        </row>
        <row r="4373">
          <cell r="A4373" t="str">
            <v>939-1127</v>
          </cell>
          <cell r="B4373" t="str">
            <v>EA</v>
          </cell>
          <cell r="C4373" t="str">
            <v>* * * Requires Special Provision * * *</v>
          </cell>
        </row>
        <row r="4374">
          <cell r="A4374" t="str">
            <v>939-1150</v>
          </cell>
          <cell r="B4374" t="str">
            <v>EA</v>
          </cell>
          <cell r="C4374" t="str">
            <v>* * * Requires Special Provision * * *</v>
          </cell>
        </row>
        <row r="4375">
          <cell r="A4375" t="str">
            <v>939-1151</v>
          </cell>
          <cell r="B4375" t="str">
            <v>EA</v>
          </cell>
          <cell r="C4375" t="str">
            <v>* * * Requires Special Provision * * *</v>
          </cell>
        </row>
        <row r="4376">
          <cell r="A4376" t="str">
            <v>939-1152</v>
          </cell>
          <cell r="B4376" t="str">
            <v>EA</v>
          </cell>
          <cell r="C4376" t="str">
            <v>* * * Requires Special Provision * * *</v>
          </cell>
        </row>
        <row r="4377">
          <cell r="A4377" t="str">
            <v>939-1153</v>
          </cell>
          <cell r="B4377" t="str">
            <v>EA</v>
          </cell>
          <cell r="C4377" t="str">
            <v>* * * Requires Special Provision * * *</v>
          </cell>
        </row>
        <row r="4378">
          <cell r="A4378" t="str">
            <v>939-1160</v>
          </cell>
          <cell r="B4378" t="str">
            <v>EA</v>
          </cell>
          <cell r="C4378" t="str">
            <v>* * * Requires Special Provision * * *</v>
          </cell>
        </row>
        <row r="4379">
          <cell r="A4379" t="str">
            <v>939-1161</v>
          </cell>
          <cell r="B4379" t="str">
            <v>EA</v>
          </cell>
          <cell r="C4379" t="str">
            <v>* * * Requires Special Provision * * *</v>
          </cell>
        </row>
        <row r="4380">
          <cell r="A4380" t="str">
            <v>939-1162</v>
          </cell>
          <cell r="B4380" t="str">
            <v>EA</v>
          </cell>
          <cell r="C4380" t="str">
            <v>* * * Requires Special Provision * * *</v>
          </cell>
        </row>
        <row r="4381">
          <cell r="A4381" t="str">
            <v>939-1170</v>
          </cell>
          <cell r="B4381" t="str">
            <v>EA</v>
          </cell>
          <cell r="C4381" t="str">
            <v>* * * Requires Special Provision * * *</v>
          </cell>
        </row>
        <row r="4382">
          <cell r="A4382" t="str">
            <v>939-1171</v>
          </cell>
          <cell r="B4382" t="str">
            <v>EA</v>
          </cell>
          <cell r="C4382" t="str">
            <v>* * * Requires Special Provision * * *</v>
          </cell>
        </row>
        <row r="4383">
          <cell r="A4383" t="str">
            <v>939-1173</v>
          </cell>
          <cell r="B4383" t="str">
            <v>EA</v>
          </cell>
          <cell r="C4383" t="str">
            <v>* * * Requires Special Provision * * *</v>
          </cell>
        </row>
        <row r="4384">
          <cell r="A4384" t="str">
            <v>939-1175</v>
          </cell>
          <cell r="B4384" t="str">
            <v>EA</v>
          </cell>
          <cell r="C4384" t="str">
            <v>* * * Requires Special Provision * * *</v>
          </cell>
        </row>
        <row r="4385">
          <cell r="A4385" t="str">
            <v>939-1180</v>
          </cell>
          <cell r="B4385" t="str">
            <v>EA</v>
          </cell>
          <cell r="C4385" t="str">
            <v>* * * Requires Special Provision * * *</v>
          </cell>
        </row>
        <row r="4386">
          <cell r="A4386" t="str">
            <v>939-1181</v>
          </cell>
          <cell r="B4386" t="str">
            <v>EA</v>
          </cell>
          <cell r="C4386" t="str">
            <v>* * * Requires Special Provision * * *</v>
          </cell>
        </row>
        <row r="4387">
          <cell r="A4387" t="str">
            <v>939-1182</v>
          </cell>
          <cell r="B4387" t="str">
            <v>EA</v>
          </cell>
          <cell r="C4387" t="str">
            <v>* * * Requires Special Provision * * *</v>
          </cell>
        </row>
        <row r="4388">
          <cell r="A4388" t="str">
            <v>939-1183</v>
          </cell>
          <cell r="B4388" t="str">
            <v>EA</v>
          </cell>
          <cell r="C4388" t="str">
            <v>* * * Requires Special Provision * * *</v>
          </cell>
        </row>
        <row r="4389">
          <cell r="A4389" t="str">
            <v>939-1184</v>
          </cell>
          <cell r="B4389" t="str">
            <v>EA</v>
          </cell>
          <cell r="C4389" t="str">
            <v>* * * Requires Special Provision * * *</v>
          </cell>
        </row>
        <row r="4390">
          <cell r="A4390" t="str">
            <v>939-1185</v>
          </cell>
          <cell r="B4390" t="str">
            <v>EA</v>
          </cell>
          <cell r="C4390" t="str">
            <v>* * * Requires Special Provision * * *</v>
          </cell>
        </row>
        <row r="4391">
          <cell r="A4391" t="str">
            <v>939-1190</v>
          </cell>
          <cell r="B4391" t="str">
            <v>EA</v>
          </cell>
          <cell r="C4391" t="str">
            <v>* * * Requires Special Provision * * *</v>
          </cell>
        </row>
        <row r="4392">
          <cell r="A4392" t="str">
            <v>939-1191</v>
          </cell>
          <cell r="B4392" t="str">
            <v>EA</v>
          </cell>
          <cell r="C4392" t="str">
            <v>* * * Requires Special Provision * * *</v>
          </cell>
        </row>
        <row r="4393">
          <cell r="A4393" t="str">
            <v>939-1192</v>
          </cell>
          <cell r="B4393" t="str">
            <v>EA</v>
          </cell>
          <cell r="C4393" t="str">
            <v>* * * Requires Special Provision * * *</v>
          </cell>
        </row>
        <row r="4394">
          <cell r="A4394" t="str">
            <v>939-1195</v>
          </cell>
          <cell r="B4394" t="str">
            <v>EA</v>
          </cell>
          <cell r="C4394" t="str">
            <v>* * * Requires Special Provision * * *</v>
          </cell>
        </row>
        <row r="4395">
          <cell r="A4395" t="str">
            <v>939-1196</v>
          </cell>
          <cell r="B4395" t="str">
            <v>EA</v>
          </cell>
          <cell r="C4395" t="str">
            <v>* * * Requires Special Provision * * *</v>
          </cell>
        </row>
        <row r="4396">
          <cell r="A4396" t="str">
            <v>939-1197</v>
          </cell>
          <cell r="B4396" t="str">
            <v>EA</v>
          </cell>
          <cell r="C4396" t="str">
            <v>* * * Requires Special Provision * * *</v>
          </cell>
        </row>
        <row r="4397">
          <cell r="A4397" t="str">
            <v>939-1355</v>
          </cell>
          <cell r="B4397" t="str">
            <v>EA</v>
          </cell>
          <cell r="C4397" t="str">
            <v>* * * Requires Special Provision * * *</v>
          </cell>
        </row>
        <row r="4398">
          <cell r="A4398" t="str">
            <v>939-1360</v>
          </cell>
          <cell r="B4398" t="str">
            <v>EA</v>
          </cell>
          <cell r="C4398" t="str">
            <v>* * * Requires Special Provision * * *</v>
          </cell>
        </row>
        <row r="4399">
          <cell r="A4399" t="str">
            <v>939-1375</v>
          </cell>
          <cell r="B4399" t="str">
            <v>EA</v>
          </cell>
          <cell r="C4399" t="str">
            <v>* * * Requires Special Provision * * *</v>
          </cell>
        </row>
        <row r="4400">
          <cell r="A4400" t="str">
            <v>939-1380</v>
          </cell>
          <cell r="B4400" t="str">
            <v>EA</v>
          </cell>
          <cell r="C4400" t="str">
            <v>* * * Requires Special Provision * * *</v>
          </cell>
        </row>
        <row r="4401">
          <cell r="A4401" t="str">
            <v>939-1385</v>
          </cell>
          <cell r="B4401" t="str">
            <v>EA</v>
          </cell>
          <cell r="C4401" t="str">
            <v>* * * Requires Special Provision * * *</v>
          </cell>
        </row>
        <row r="4402">
          <cell r="A4402" t="str">
            <v>939-1881</v>
          </cell>
          <cell r="B4402" t="str">
            <v>EA</v>
          </cell>
          <cell r="C4402" t="str">
            <v>* * * Requires Special Provision * * *</v>
          </cell>
        </row>
        <row r="4403">
          <cell r="A4403" t="str">
            <v>939-2010</v>
          </cell>
          <cell r="B4403" t="str">
            <v>EA</v>
          </cell>
          <cell r="C4403" t="str">
            <v>* * * Requires Special Provision * * *</v>
          </cell>
        </row>
        <row r="4404">
          <cell r="A4404" t="str">
            <v>939-2016</v>
          </cell>
          <cell r="B4404" t="str">
            <v>EA</v>
          </cell>
          <cell r="C4404" t="str">
            <v>* * * Requires Special Provision * * *</v>
          </cell>
        </row>
        <row r="4405">
          <cell r="A4405" t="str">
            <v>939-2020</v>
          </cell>
          <cell r="B4405" t="str">
            <v>EA</v>
          </cell>
          <cell r="C4405" t="str">
            <v>* * * Requires Special Provision * * *</v>
          </cell>
        </row>
        <row r="4406">
          <cell r="A4406" t="str">
            <v>939-2021</v>
          </cell>
          <cell r="B4406" t="str">
            <v>EA</v>
          </cell>
          <cell r="C4406" t="str">
            <v>* * * Requires Special Provision * * *</v>
          </cell>
        </row>
        <row r="4407">
          <cell r="A4407" t="str">
            <v>939-2022</v>
          </cell>
          <cell r="B4407" t="str">
            <v>EA</v>
          </cell>
          <cell r="C4407" t="str">
            <v>* * * Requires Special Provision * * *</v>
          </cell>
        </row>
        <row r="4408">
          <cell r="A4408" t="str">
            <v>939-2023</v>
          </cell>
          <cell r="B4408" t="str">
            <v>EA</v>
          </cell>
          <cell r="C4408" t="str">
            <v>* * * Requires Special Provision * * *</v>
          </cell>
        </row>
        <row r="4409">
          <cell r="A4409" t="str">
            <v>939-2025</v>
          </cell>
          <cell r="B4409" t="str">
            <v>EA</v>
          </cell>
          <cell r="C4409" t="str">
            <v>* * * Requires Special Provision * * *</v>
          </cell>
        </row>
        <row r="4410">
          <cell r="A4410" t="str">
            <v>939-2030</v>
          </cell>
          <cell r="B4410" t="str">
            <v>EA</v>
          </cell>
          <cell r="C4410" t="str">
            <v>* * * Requires Special Provision * * *</v>
          </cell>
        </row>
        <row r="4411">
          <cell r="A4411" t="str">
            <v>939-2031</v>
          </cell>
          <cell r="B4411" t="str">
            <v>EA</v>
          </cell>
          <cell r="C4411" t="str">
            <v>* * * Requires Special Provision * * *</v>
          </cell>
        </row>
        <row r="4412">
          <cell r="A4412" t="str">
            <v>939-2032</v>
          </cell>
          <cell r="B4412" t="str">
            <v>EA</v>
          </cell>
          <cell r="C4412" t="str">
            <v>* * * Requires Special Provision * * *</v>
          </cell>
        </row>
        <row r="4413">
          <cell r="A4413" t="str">
            <v>939-2033</v>
          </cell>
          <cell r="B4413" t="str">
            <v>EA</v>
          </cell>
          <cell r="C4413" t="str">
            <v>* * * Requires Special Provision * * *</v>
          </cell>
        </row>
        <row r="4414">
          <cell r="A4414" t="str">
            <v>939-2090</v>
          </cell>
          <cell r="B4414" t="str">
            <v>EA</v>
          </cell>
          <cell r="C4414" t="str">
            <v>* * * Requires Special Provision * * *</v>
          </cell>
        </row>
        <row r="4415">
          <cell r="A4415" t="str">
            <v>939-2100</v>
          </cell>
          <cell r="B4415" t="str">
            <v>EA</v>
          </cell>
          <cell r="C4415" t="str">
            <v>* * * Requires Special Provision * * *</v>
          </cell>
        </row>
        <row r="4416">
          <cell r="A4416" t="str">
            <v>939-2125</v>
          </cell>
          <cell r="B4416" t="str">
            <v>EA</v>
          </cell>
          <cell r="C4416" t="str">
            <v>* * * Requires Special Provision * * *</v>
          </cell>
        </row>
        <row r="4417">
          <cell r="A4417" t="str">
            <v>939-2130</v>
          </cell>
          <cell r="B4417" t="str">
            <v>EA</v>
          </cell>
          <cell r="C4417" t="str">
            <v>* * * Requires Special Provision * * *</v>
          </cell>
        </row>
        <row r="4418">
          <cell r="A4418" t="str">
            <v>939-2135</v>
          </cell>
          <cell r="B4418" t="str">
            <v>LS</v>
          </cell>
          <cell r="C4418" t="str">
            <v>* * * Requires Special Provision * * *</v>
          </cell>
        </row>
        <row r="4419">
          <cell r="A4419" t="str">
            <v>939-2211</v>
          </cell>
          <cell r="B4419" t="str">
            <v>EA</v>
          </cell>
          <cell r="C4419" t="str">
            <v>* * * Requires Special Provision * * *</v>
          </cell>
        </row>
        <row r="4420">
          <cell r="A4420" t="str">
            <v>939-2212</v>
          </cell>
          <cell r="B4420" t="str">
            <v>EA</v>
          </cell>
          <cell r="C4420" t="str">
            <v>* * * Requires Special Provision * * *</v>
          </cell>
        </row>
        <row r="4421">
          <cell r="A4421" t="str">
            <v>939-2213</v>
          </cell>
          <cell r="B4421" t="str">
            <v>EA</v>
          </cell>
          <cell r="C4421" t="str">
            <v>* * * Requires Special Provision * * *</v>
          </cell>
        </row>
        <row r="4422">
          <cell r="A4422" t="str">
            <v>939-2214</v>
          </cell>
          <cell r="B4422" t="str">
            <v>EA</v>
          </cell>
          <cell r="C4422" t="str">
            <v>* * * Requires Special Provision * * *</v>
          </cell>
        </row>
        <row r="4423">
          <cell r="A4423" t="str">
            <v>939-2215</v>
          </cell>
          <cell r="B4423" t="str">
            <v>EA</v>
          </cell>
          <cell r="C4423" t="str">
            <v>* * * Requires Special Provision * * *</v>
          </cell>
        </row>
        <row r="4424">
          <cell r="A4424" t="str">
            <v>939-2216</v>
          </cell>
          <cell r="B4424" t="str">
            <v>EA</v>
          </cell>
          <cell r="C4424" t="str">
            <v>* * * Requires Special Provision * * *</v>
          </cell>
        </row>
        <row r="4425">
          <cell r="A4425" t="str">
            <v>939-2221</v>
          </cell>
          <cell r="B4425" t="str">
            <v>EA</v>
          </cell>
          <cell r="C4425" t="str">
            <v/>
          </cell>
        </row>
        <row r="4426">
          <cell r="A4426" t="str">
            <v>939-2222</v>
          </cell>
          <cell r="B4426" t="str">
            <v>EA</v>
          </cell>
          <cell r="C4426" t="str">
            <v/>
          </cell>
        </row>
        <row r="4427">
          <cell r="A4427" t="str">
            <v>939-2230</v>
          </cell>
          <cell r="B4427" t="str">
            <v>EA</v>
          </cell>
          <cell r="C4427" t="str">
            <v/>
          </cell>
        </row>
        <row r="4428">
          <cell r="A4428" t="str">
            <v>939-2232</v>
          </cell>
          <cell r="B4428" t="str">
            <v>EA</v>
          </cell>
          <cell r="C4428" t="str">
            <v/>
          </cell>
        </row>
        <row r="4429">
          <cell r="A4429" t="str">
            <v>939-2235</v>
          </cell>
          <cell r="B4429" t="str">
            <v>EA</v>
          </cell>
          <cell r="C4429" t="str">
            <v/>
          </cell>
        </row>
        <row r="4430">
          <cell r="A4430" t="str">
            <v>939-2237</v>
          </cell>
          <cell r="B4430" t="str">
            <v>EA</v>
          </cell>
          <cell r="C4430" t="str">
            <v/>
          </cell>
        </row>
        <row r="4431">
          <cell r="A4431" t="str">
            <v>939-2240</v>
          </cell>
          <cell r="B4431" t="str">
            <v>EA</v>
          </cell>
          <cell r="C4431" t="str">
            <v/>
          </cell>
        </row>
        <row r="4432">
          <cell r="A4432" t="str">
            <v>939-2242</v>
          </cell>
          <cell r="B4432" t="str">
            <v>EA</v>
          </cell>
          <cell r="C4432" t="str">
            <v/>
          </cell>
        </row>
        <row r="4433">
          <cell r="A4433" t="str">
            <v>939-2245</v>
          </cell>
          <cell r="B4433" t="str">
            <v>EA</v>
          </cell>
          <cell r="C4433" t="str">
            <v/>
          </cell>
        </row>
        <row r="4434">
          <cell r="A4434" t="str">
            <v>939-2250</v>
          </cell>
          <cell r="B4434" t="str">
            <v>EA</v>
          </cell>
          <cell r="C4434" t="str">
            <v/>
          </cell>
        </row>
        <row r="4435">
          <cell r="A4435" t="str">
            <v>939-2300</v>
          </cell>
          <cell r="B4435" t="str">
            <v>EA</v>
          </cell>
          <cell r="C4435" t="str">
            <v/>
          </cell>
        </row>
        <row r="4436">
          <cell r="A4436" t="str">
            <v>939-2301</v>
          </cell>
          <cell r="B4436" t="str">
            <v>EA</v>
          </cell>
          <cell r="C4436" t="str">
            <v/>
          </cell>
        </row>
        <row r="4437">
          <cell r="A4437" t="str">
            <v>939-2305</v>
          </cell>
          <cell r="B4437" t="str">
            <v>EA</v>
          </cell>
          <cell r="C4437" t="str">
            <v/>
          </cell>
        </row>
        <row r="4438">
          <cell r="A4438" t="str">
            <v>939-2310</v>
          </cell>
          <cell r="B4438" t="str">
            <v>EA</v>
          </cell>
          <cell r="C4438" t="str">
            <v/>
          </cell>
        </row>
        <row r="4439">
          <cell r="A4439" t="str">
            <v>939-2315</v>
          </cell>
          <cell r="B4439" t="str">
            <v>EA</v>
          </cell>
          <cell r="C4439" t="str">
            <v/>
          </cell>
        </row>
        <row r="4440">
          <cell r="A4440" t="str">
            <v>939-2320</v>
          </cell>
          <cell r="B4440" t="str">
            <v>EA</v>
          </cell>
          <cell r="C4440" t="str">
            <v/>
          </cell>
        </row>
        <row r="4441">
          <cell r="A4441" t="str">
            <v>939-2390</v>
          </cell>
          <cell r="B4441" t="str">
            <v>EA</v>
          </cell>
          <cell r="C4441" t="str">
            <v/>
          </cell>
        </row>
        <row r="4442">
          <cell r="A4442" t="str">
            <v>939-2391</v>
          </cell>
          <cell r="B4442" t="str">
            <v>EA</v>
          </cell>
          <cell r="C4442" t="str">
            <v/>
          </cell>
        </row>
        <row r="4443">
          <cell r="A4443" t="str">
            <v>939-2401</v>
          </cell>
          <cell r="B4443" t="str">
            <v>EA</v>
          </cell>
          <cell r="C4443" t="str">
            <v/>
          </cell>
        </row>
        <row r="4444">
          <cell r="A4444" t="str">
            <v>939-2402</v>
          </cell>
          <cell r="B4444" t="str">
            <v>EA</v>
          </cell>
          <cell r="C4444" t="str">
            <v/>
          </cell>
        </row>
        <row r="4445">
          <cell r="A4445" t="str">
            <v>939-2520</v>
          </cell>
          <cell r="B4445" t="str">
            <v>EA</v>
          </cell>
          <cell r="C4445" t="str">
            <v>* * * Requires Special Provision * * *</v>
          </cell>
        </row>
        <row r="4446">
          <cell r="A4446" t="str">
            <v>939-2530</v>
          </cell>
          <cell r="B4446" t="str">
            <v>EA</v>
          </cell>
          <cell r="C4446" t="str">
            <v>* * * Requires Special Provision * * *</v>
          </cell>
        </row>
        <row r="4447">
          <cell r="A4447" t="str">
            <v>939-2534</v>
          </cell>
          <cell r="B4447" t="str">
            <v>EA</v>
          </cell>
          <cell r="C4447" t="str">
            <v>* * * Requires Special Provision * * *</v>
          </cell>
        </row>
        <row r="4448">
          <cell r="A4448" t="str">
            <v>939-2580</v>
          </cell>
          <cell r="B4448" t="str">
            <v>EA</v>
          </cell>
          <cell r="C4448" t="str">
            <v>* * * Requires Special Provision * * *</v>
          </cell>
        </row>
        <row r="4449">
          <cell r="A4449" t="str">
            <v>939-3010</v>
          </cell>
          <cell r="B4449" t="str">
            <v>EA</v>
          </cell>
          <cell r="C4449" t="str">
            <v>* * * Requires Special Provision * * *</v>
          </cell>
        </row>
        <row r="4450">
          <cell r="A4450" t="str">
            <v>939-3020</v>
          </cell>
          <cell r="B4450" t="str">
            <v>EA</v>
          </cell>
          <cell r="C4450" t="str">
            <v>* * * Requires Special Provision * * *</v>
          </cell>
        </row>
        <row r="4451">
          <cell r="A4451" t="str">
            <v>939-3030</v>
          </cell>
          <cell r="B4451" t="str">
            <v>EA</v>
          </cell>
          <cell r="C4451" t="str">
            <v>* * * Requires Special Provision * * *</v>
          </cell>
        </row>
        <row r="4452">
          <cell r="A4452" t="str">
            <v>939-3040</v>
          </cell>
          <cell r="B4452" t="str">
            <v>EA</v>
          </cell>
          <cell r="C4452" t="str">
            <v>* * * Requires Special Provision * * *</v>
          </cell>
        </row>
        <row r="4453">
          <cell r="A4453" t="str">
            <v>939-3050</v>
          </cell>
          <cell r="B4453" t="str">
            <v>EA</v>
          </cell>
          <cell r="C4453" t="str">
            <v>* * * Requires Special Provision * * *</v>
          </cell>
        </row>
        <row r="4454">
          <cell r="A4454" t="str">
            <v>939-4000</v>
          </cell>
          <cell r="B4454" t="str">
            <v>EA</v>
          </cell>
          <cell r="C4454" t="str">
            <v/>
          </cell>
        </row>
        <row r="4455">
          <cell r="A4455" t="str">
            <v>939-4005</v>
          </cell>
          <cell r="B4455" t="str">
            <v>EA</v>
          </cell>
          <cell r="C4455" t="str">
            <v/>
          </cell>
        </row>
        <row r="4456">
          <cell r="A4456" t="str">
            <v>939-4007</v>
          </cell>
          <cell r="B4456" t="str">
            <v>EA</v>
          </cell>
          <cell r="C4456" t="str">
            <v/>
          </cell>
        </row>
        <row r="4457">
          <cell r="A4457" t="str">
            <v>939-4010</v>
          </cell>
          <cell r="B4457" t="str">
            <v>EA</v>
          </cell>
          <cell r="C4457" t="str">
            <v>* * * Requires Special Provision * * *</v>
          </cell>
        </row>
        <row r="4458">
          <cell r="A4458" t="str">
            <v>939-4020</v>
          </cell>
          <cell r="B4458" t="str">
            <v>EA</v>
          </cell>
          <cell r="C4458" t="str">
            <v>* * * Requires Special Provision * * *</v>
          </cell>
        </row>
        <row r="4459">
          <cell r="A4459" t="str">
            <v>939-4030</v>
          </cell>
          <cell r="B4459" t="str">
            <v>EA</v>
          </cell>
          <cell r="C4459" t="str">
            <v>* * * Requires Special Provision * * *</v>
          </cell>
        </row>
        <row r="4460">
          <cell r="A4460" t="str">
            <v>939-4040</v>
          </cell>
          <cell r="B4460" t="str">
            <v>EA</v>
          </cell>
          <cell r="C4460" t="str">
            <v>* * * Requires Special Provision * * *</v>
          </cell>
        </row>
        <row r="4461">
          <cell r="A4461" t="str">
            <v>939-4041</v>
          </cell>
          <cell r="B4461" t="str">
            <v>EA</v>
          </cell>
          <cell r="C4461" t="str">
            <v>* * * Requires Special Provision * * *</v>
          </cell>
        </row>
        <row r="4462">
          <cell r="A4462" t="str">
            <v>939-4050</v>
          </cell>
          <cell r="B4462" t="str">
            <v>EA</v>
          </cell>
          <cell r="C4462" t="str">
            <v>* * * Requires Special Provision * * *</v>
          </cell>
        </row>
        <row r="4463">
          <cell r="A4463" t="str">
            <v>939-4060</v>
          </cell>
          <cell r="B4463" t="str">
            <v>EA</v>
          </cell>
          <cell r="C4463" t="str">
            <v>* * * Requires Special Provision * * *</v>
          </cell>
        </row>
        <row r="4464">
          <cell r="A4464" t="str">
            <v>939-4070</v>
          </cell>
          <cell r="B4464" t="str">
            <v>EA</v>
          </cell>
          <cell r="C4464" t="str">
            <v>* * * Requires Special Provision * * *</v>
          </cell>
        </row>
        <row r="4465">
          <cell r="A4465" t="str">
            <v>939-4100</v>
          </cell>
          <cell r="B4465" t="str">
            <v>EA</v>
          </cell>
          <cell r="C4465" t="str">
            <v>* * * Requires Special Provision * * *</v>
          </cell>
        </row>
        <row r="4466">
          <cell r="A4466" t="str">
            <v>939-4110</v>
          </cell>
          <cell r="B4466" t="str">
            <v>EA</v>
          </cell>
          <cell r="C4466" t="str">
            <v>* * * Requires Special Provision * * *</v>
          </cell>
        </row>
        <row r="4467">
          <cell r="A4467" t="str">
            <v>939-4120</v>
          </cell>
          <cell r="B4467" t="str">
            <v>EA</v>
          </cell>
          <cell r="C4467" t="str">
            <v>* * * Requires Special Provision * * *</v>
          </cell>
        </row>
        <row r="4468">
          <cell r="A4468" t="str">
            <v>939-4130</v>
          </cell>
          <cell r="B4468" t="str">
            <v>EA</v>
          </cell>
          <cell r="C4468" t="str">
            <v>* * * Requires Special Provision * * *</v>
          </cell>
        </row>
        <row r="4469">
          <cell r="A4469" t="str">
            <v>939-4180</v>
          </cell>
          <cell r="B4469" t="str">
            <v>EA</v>
          </cell>
          <cell r="C4469" t="str">
            <v>* * * Requires Special Provision * * *</v>
          </cell>
        </row>
        <row r="4470">
          <cell r="A4470" t="str">
            <v>939-4201</v>
          </cell>
          <cell r="B4470" t="str">
            <v>EA</v>
          </cell>
          <cell r="C4470" t="str">
            <v>* * * Requires Special Provision * * *</v>
          </cell>
        </row>
        <row r="4471">
          <cell r="A4471" t="str">
            <v>939-4202</v>
          </cell>
          <cell r="B4471" t="str">
            <v>EA</v>
          </cell>
          <cell r="C4471" t="str">
            <v>* * * Requires Special Provision * * *</v>
          </cell>
        </row>
        <row r="4472">
          <cell r="A4472" t="str">
            <v>939-5010</v>
          </cell>
          <cell r="B4472" t="str">
            <v>EA</v>
          </cell>
          <cell r="C4472" t="str">
            <v>* * * Requires Special Provision * * *</v>
          </cell>
        </row>
        <row r="4473">
          <cell r="A4473" t="str">
            <v>939-5020</v>
          </cell>
          <cell r="B4473" t="str">
            <v>EA</v>
          </cell>
          <cell r="C4473" t="str">
            <v>* * * Requires Special Provision * * *</v>
          </cell>
        </row>
        <row r="4474">
          <cell r="A4474" t="str">
            <v>939-6000</v>
          </cell>
          <cell r="B4474" t="str">
            <v>EA</v>
          </cell>
          <cell r="C4474" t="str">
            <v>* * * Requires Special Provision * * *</v>
          </cell>
        </row>
        <row r="4475">
          <cell r="A4475" t="str">
            <v>939-6040</v>
          </cell>
          <cell r="B4475" t="str">
            <v>EA</v>
          </cell>
          <cell r="C4475" t="str">
            <v>* * * Requires Special Provision * * *</v>
          </cell>
        </row>
        <row r="4476">
          <cell r="A4476" t="str">
            <v>939-6045</v>
          </cell>
          <cell r="B4476" t="str">
            <v>L S</v>
          </cell>
          <cell r="C4476" t="str">
            <v>* * * Requires Special Provision * * *</v>
          </cell>
        </row>
        <row r="4477">
          <cell r="A4477" t="str">
            <v>939-6050</v>
          </cell>
          <cell r="B4477" t="str">
            <v>EA</v>
          </cell>
          <cell r="C4477" t="str">
            <v>* * * Requires Special Provision * * *</v>
          </cell>
        </row>
        <row r="4478">
          <cell r="A4478" t="str">
            <v>939-6060</v>
          </cell>
          <cell r="B4478" t="str">
            <v>EA</v>
          </cell>
          <cell r="C4478" t="str">
            <v>* * * Requires Special Provision * * *</v>
          </cell>
        </row>
        <row r="4479">
          <cell r="A4479" t="str">
            <v>939-6100</v>
          </cell>
          <cell r="B4479" t="str">
            <v>EA</v>
          </cell>
          <cell r="C4479" t="str">
            <v>* * * Requires Special Provision * * *</v>
          </cell>
        </row>
        <row r="4480">
          <cell r="A4480" t="str">
            <v>939-7010</v>
          </cell>
          <cell r="B4480" t="str">
            <v>L S</v>
          </cell>
          <cell r="C4480" t="str">
            <v>* * * Requires Special Provision * * *</v>
          </cell>
        </row>
        <row r="4481">
          <cell r="A4481" t="str">
            <v>939-7020</v>
          </cell>
          <cell r="B4481" t="str">
            <v>L S</v>
          </cell>
          <cell r="C4481" t="str">
            <v>* * * Requires Special Provision * * *</v>
          </cell>
        </row>
        <row r="4482">
          <cell r="A4482" t="str">
            <v>939-7030</v>
          </cell>
          <cell r="B4482" t="str">
            <v>L S</v>
          </cell>
          <cell r="C4482" t="str">
            <v>* * * Requires Special Provision * * *</v>
          </cell>
        </row>
        <row r="4483">
          <cell r="A4483" t="str">
            <v>939-7040</v>
          </cell>
          <cell r="B4483" t="str">
            <v>L S</v>
          </cell>
          <cell r="C4483" t="str">
            <v>* * * Requires Special Provision * * *</v>
          </cell>
        </row>
        <row r="4484">
          <cell r="A4484" t="str">
            <v>939-7050</v>
          </cell>
          <cell r="B4484" t="str">
            <v>L S</v>
          </cell>
          <cell r="C4484" t="str">
            <v>* * * Requires Special Provision * * *</v>
          </cell>
        </row>
        <row r="4485">
          <cell r="A4485" t="str">
            <v>939-7060</v>
          </cell>
          <cell r="B4485" t="str">
            <v>L S</v>
          </cell>
          <cell r="C4485" t="str">
            <v>* * * Requires Special Provision * * *</v>
          </cell>
        </row>
        <row r="4486">
          <cell r="A4486" t="str">
            <v>939-7070</v>
          </cell>
          <cell r="B4486" t="str">
            <v>L S</v>
          </cell>
          <cell r="C4486" t="str">
            <v>* * * Requires Special Provision * * *</v>
          </cell>
        </row>
        <row r="4487">
          <cell r="A4487" t="str">
            <v>939-7080</v>
          </cell>
          <cell r="B4487" t="str">
            <v>L S</v>
          </cell>
          <cell r="C4487" t="str">
            <v>* * * Requires Special Provision * * *</v>
          </cell>
        </row>
        <row r="4488">
          <cell r="A4488" t="str">
            <v>939-8000</v>
          </cell>
          <cell r="B4488" t="str">
            <v>LS</v>
          </cell>
          <cell r="C4488" t="str">
            <v>* * * Requires Special Provision * * *</v>
          </cell>
        </row>
        <row r="4489">
          <cell r="A4489" t="str">
            <v>939-8500</v>
          </cell>
          <cell r="B4489" t="str">
            <v>LS</v>
          </cell>
          <cell r="C4489" t="str">
            <v/>
          </cell>
        </row>
        <row r="4490">
          <cell r="A4490" t="str">
            <v>940-1000</v>
          </cell>
          <cell r="B4490" t="str">
            <v>LS</v>
          </cell>
          <cell r="C4490" t="str">
            <v/>
          </cell>
        </row>
        <row r="4491">
          <cell r="A4491" t="str">
            <v>942-1000</v>
          </cell>
          <cell r="B4491" t="str">
            <v>LS</v>
          </cell>
          <cell r="C4491" t="str">
            <v/>
          </cell>
        </row>
        <row r="4492">
          <cell r="A4492" t="str">
            <v>950-3300</v>
          </cell>
          <cell r="B4492" t="str">
            <v>LF</v>
          </cell>
          <cell r="C4492" t="str">
            <v>* * * Requires Special Provision * * *</v>
          </cell>
        </row>
        <row r="4493">
          <cell r="A4493" t="str">
            <v>950-3500</v>
          </cell>
          <cell r="B4493" t="str">
            <v>LF</v>
          </cell>
          <cell r="C4493" t="str">
            <v>* * * Requires Special Provision * * *</v>
          </cell>
        </row>
        <row r="4494">
          <cell r="A4494" t="str">
            <v>950-3505</v>
          </cell>
          <cell r="B4494" t="str">
            <v>LF</v>
          </cell>
          <cell r="C4494" t="str">
            <v>* * * Requires Special Provision * * *</v>
          </cell>
        </row>
        <row r="4495">
          <cell r="A4495" t="str">
            <v>950-3510</v>
          </cell>
          <cell r="B4495" t="str">
            <v>LF</v>
          </cell>
          <cell r="C4495" t="str">
            <v>* * * Requires Special Provision * * *</v>
          </cell>
        </row>
        <row r="4496">
          <cell r="A4496" t="str">
            <v>950-3515</v>
          </cell>
          <cell r="B4496" t="str">
            <v>LF</v>
          </cell>
          <cell r="C4496" t="str">
            <v>* * * Requires Special Provision * * *</v>
          </cell>
        </row>
        <row r="4497">
          <cell r="A4497" t="str">
            <v>950-3520</v>
          </cell>
          <cell r="B4497" t="str">
            <v>LF</v>
          </cell>
          <cell r="C4497" t="str">
            <v>* * * Requires Special Provision * * *</v>
          </cell>
        </row>
        <row r="4498">
          <cell r="A4498" t="str">
            <v>950-3525</v>
          </cell>
          <cell r="B4498" t="str">
            <v>LF</v>
          </cell>
          <cell r="C4498" t="str">
            <v>* * * Requires Special Provision * * *</v>
          </cell>
        </row>
        <row r="4499">
          <cell r="A4499" t="str">
            <v>950-3530</v>
          </cell>
          <cell r="B4499" t="str">
            <v>LF</v>
          </cell>
          <cell r="C4499" t="str">
            <v>* * * Requires Special Provision * * *</v>
          </cell>
        </row>
        <row r="4500">
          <cell r="A4500" t="str">
            <v>950-3535</v>
          </cell>
          <cell r="B4500" t="str">
            <v>LF</v>
          </cell>
          <cell r="C4500" t="str">
            <v>* * * Requires Special Provision * * *</v>
          </cell>
        </row>
        <row r="4501">
          <cell r="A4501" t="str">
            <v>950-3536</v>
          </cell>
          <cell r="B4501" t="str">
            <v>LF</v>
          </cell>
          <cell r="C4501" t="str">
            <v>* * * Requires Special Provision * * *</v>
          </cell>
        </row>
        <row r="4502">
          <cell r="A4502" t="str">
            <v>950-3540</v>
          </cell>
          <cell r="B4502" t="str">
            <v>EA</v>
          </cell>
          <cell r="C4502" t="str">
            <v>* * * Requires Special Provision * * *</v>
          </cell>
        </row>
        <row r="4503">
          <cell r="A4503" t="str">
            <v>950-3545</v>
          </cell>
          <cell r="B4503" t="str">
            <v>EA</v>
          </cell>
          <cell r="C4503" t="str">
            <v>* * * Requires Special Provision * * *</v>
          </cell>
        </row>
        <row r="4504">
          <cell r="A4504" t="str">
            <v>950-3550</v>
          </cell>
          <cell r="B4504" t="str">
            <v>*$*</v>
          </cell>
          <cell r="C4504" t="str">
            <v>* * * Requires Special Provision * * *</v>
          </cell>
        </row>
        <row r="4505">
          <cell r="A4505" t="str">
            <v>950-3561</v>
          </cell>
          <cell r="B4505" t="str">
            <v>EA</v>
          </cell>
          <cell r="C4505" t="str">
            <v>* * * Requires Special Provision * * *</v>
          </cell>
        </row>
        <row r="4506">
          <cell r="A4506" t="str">
            <v>950-3565</v>
          </cell>
          <cell r="B4506" t="str">
            <v>EA</v>
          </cell>
          <cell r="C4506" t="str">
            <v>* * * Requires Special Provision * * *</v>
          </cell>
        </row>
        <row r="4507">
          <cell r="A4507" t="str">
            <v>950-3570</v>
          </cell>
          <cell r="B4507" t="str">
            <v>LF</v>
          </cell>
          <cell r="C4507" t="str">
            <v>* * * Requires Special Provision * * *</v>
          </cell>
        </row>
        <row r="4508">
          <cell r="A4508" t="str">
            <v>950-5010</v>
          </cell>
          <cell r="B4508" t="str">
            <v>LF</v>
          </cell>
          <cell r="C4508" t="str">
            <v>* * * Requires Special Provision * * *</v>
          </cell>
        </row>
        <row r="4509">
          <cell r="A4509" t="str">
            <v>950-5025</v>
          </cell>
          <cell r="B4509" t="str">
            <v>LF</v>
          </cell>
          <cell r="C4509" t="str">
            <v>* * * Requires Special Provision * * *</v>
          </cell>
        </row>
        <row r="4510">
          <cell r="A4510" t="str">
            <v>950-5027</v>
          </cell>
          <cell r="B4510" t="str">
            <v>LF</v>
          </cell>
          <cell r="C4510" t="str">
            <v>* * * Requires Special Provision * * *</v>
          </cell>
        </row>
        <row r="4511">
          <cell r="A4511" t="str">
            <v>950-5029</v>
          </cell>
          <cell r="B4511" t="str">
            <v>LF</v>
          </cell>
          <cell r="C4511" t="str">
            <v>* * * Requires Special Provision * * *</v>
          </cell>
        </row>
        <row r="4512">
          <cell r="A4512" t="str">
            <v>950-5031</v>
          </cell>
          <cell r="B4512" t="str">
            <v>LF</v>
          </cell>
          <cell r="C4512" t="str">
            <v>* * * Requires Special Provision * * *</v>
          </cell>
        </row>
        <row r="4513">
          <cell r="A4513" t="str">
            <v>950-5220</v>
          </cell>
          <cell r="B4513" t="str">
            <v>LF</v>
          </cell>
          <cell r="C4513" t="str">
            <v>* * * Requires Special Provision * * *</v>
          </cell>
        </row>
        <row r="4514">
          <cell r="A4514" t="str">
            <v>950-5300</v>
          </cell>
          <cell r="B4514" t="str">
            <v>EA</v>
          </cell>
          <cell r="C4514" t="str">
            <v>* * * Requires Special Provision * * *</v>
          </cell>
        </row>
        <row r="4515">
          <cell r="A4515" t="str">
            <v>950-6000</v>
          </cell>
          <cell r="B4515" t="str">
            <v>LF</v>
          </cell>
          <cell r="C4515" t="str">
            <v>* * * Requires Special Provision * * *</v>
          </cell>
        </row>
        <row r="4516">
          <cell r="A4516" t="str">
            <v>950-6005</v>
          </cell>
          <cell r="B4516" t="str">
            <v>LF</v>
          </cell>
          <cell r="C4516" t="str">
            <v>* * * Requires Special Provision * * *</v>
          </cell>
        </row>
        <row r="4517">
          <cell r="A4517" t="str">
            <v>950-6010</v>
          </cell>
          <cell r="B4517" t="str">
            <v>LF</v>
          </cell>
          <cell r="C4517" t="str">
            <v>* * * Requires Special Provision * * *</v>
          </cell>
        </row>
        <row r="4518">
          <cell r="A4518" t="str">
            <v>950-6015</v>
          </cell>
          <cell r="B4518" t="str">
            <v>LF</v>
          </cell>
          <cell r="C4518" t="str">
            <v>* * * Requires Special Provision * * *</v>
          </cell>
        </row>
        <row r="4519">
          <cell r="A4519" t="str">
            <v>950-6020</v>
          </cell>
          <cell r="B4519" t="str">
            <v>LF</v>
          </cell>
          <cell r="C4519" t="str">
            <v>* * * Requires Special Provision * * *</v>
          </cell>
        </row>
        <row r="4520">
          <cell r="A4520" t="str">
            <v>950-6100</v>
          </cell>
          <cell r="B4520" t="str">
            <v>LF</v>
          </cell>
          <cell r="C4520" t="str">
            <v>* * * Requires Special Provision * * *</v>
          </cell>
        </row>
        <row r="4521">
          <cell r="A4521" t="str">
            <v>951-0000</v>
          </cell>
          <cell r="B4521" t="str">
            <v>$</v>
          </cell>
          <cell r="C4521" t="str">
            <v>* * * Requires Special Provision * * *</v>
          </cell>
        </row>
        <row r="4522">
          <cell r="A4522" t="str">
            <v>951-0500</v>
          </cell>
          <cell r="B4522" t="str">
            <v>LF</v>
          </cell>
          <cell r="C4522" t="str">
            <v>* * * Requires Special Provision * * *</v>
          </cell>
        </row>
        <row r="4523">
          <cell r="A4523" t="str">
            <v>951-2190</v>
          </cell>
          <cell r="B4523" t="str">
            <v>LF</v>
          </cell>
          <cell r="C4523" t="str">
            <v>* * * Requires Special Provision * * *</v>
          </cell>
        </row>
        <row r="4524">
          <cell r="A4524" t="str">
            <v>951-2200</v>
          </cell>
          <cell r="B4524" t="str">
            <v>LF</v>
          </cell>
          <cell r="C4524" t="str">
            <v>* * * Requires Special Provision * * *</v>
          </cell>
        </row>
        <row r="4525">
          <cell r="A4525" t="str">
            <v>951-2205</v>
          </cell>
          <cell r="B4525" t="str">
            <v>LF</v>
          </cell>
          <cell r="C4525" t="str">
            <v>* * * Requires Special Provision * * *</v>
          </cell>
        </row>
        <row r="4526">
          <cell r="A4526" t="str">
            <v>951-2210</v>
          </cell>
          <cell r="B4526" t="str">
            <v>LF</v>
          </cell>
          <cell r="C4526" t="str">
            <v>* * * Requires Special Provision * * *</v>
          </cell>
        </row>
        <row r="4527">
          <cell r="A4527" t="str">
            <v>951-2215</v>
          </cell>
          <cell r="B4527" t="str">
            <v>LF</v>
          </cell>
          <cell r="C4527" t="str">
            <v>* * * Requires Special Provision * * *</v>
          </cell>
        </row>
        <row r="4528">
          <cell r="A4528" t="str">
            <v>951-2220</v>
          </cell>
          <cell r="B4528" t="str">
            <v>LF</v>
          </cell>
          <cell r="C4528" t="str">
            <v>* * * Requires Special Provision * * *</v>
          </cell>
        </row>
        <row r="4529">
          <cell r="A4529" t="str">
            <v>951-2225</v>
          </cell>
          <cell r="B4529" t="str">
            <v>LF</v>
          </cell>
          <cell r="C4529" t="str">
            <v>* * * Requires Special Provision * * *</v>
          </cell>
        </row>
        <row r="4530">
          <cell r="A4530" t="str">
            <v>951-2230</v>
          </cell>
          <cell r="B4530" t="str">
            <v>LF</v>
          </cell>
          <cell r="C4530" t="str">
            <v>* * * Requires Special Provision * * *</v>
          </cell>
        </row>
        <row r="4531">
          <cell r="A4531" t="str">
            <v>951-2235</v>
          </cell>
          <cell r="B4531" t="str">
            <v>LF</v>
          </cell>
          <cell r="C4531" t="str">
            <v>* * * Requires Special Provision * * *</v>
          </cell>
        </row>
        <row r="4532">
          <cell r="A4532" t="str">
            <v>951-2240</v>
          </cell>
          <cell r="B4532" t="str">
            <v>LF</v>
          </cell>
          <cell r="C4532" t="str">
            <v>* * * Requires Special Provision * * *</v>
          </cell>
        </row>
        <row r="4533">
          <cell r="A4533" t="str">
            <v>951-2245</v>
          </cell>
          <cell r="B4533" t="str">
            <v>LF</v>
          </cell>
          <cell r="C4533" t="str">
            <v>* * * Requires Special Provision * * *</v>
          </cell>
        </row>
        <row r="4534">
          <cell r="A4534" t="str">
            <v>951-2250</v>
          </cell>
          <cell r="B4534" t="str">
            <v>LF</v>
          </cell>
          <cell r="C4534" t="str">
            <v>* * * Requires Special Provision * * *</v>
          </cell>
        </row>
        <row r="4535">
          <cell r="A4535" t="str">
            <v>951-2255</v>
          </cell>
          <cell r="B4535" t="str">
            <v>LF</v>
          </cell>
          <cell r="C4535" t="str">
            <v>* * * Requires Special Provision * * *</v>
          </cell>
        </row>
        <row r="4536">
          <cell r="A4536" t="str">
            <v>951-2260</v>
          </cell>
          <cell r="B4536" t="str">
            <v>LF</v>
          </cell>
          <cell r="C4536" t="str">
            <v>* * * Requires Special Provision * * *</v>
          </cell>
        </row>
        <row r="4537">
          <cell r="A4537" t="str">
            <v>951-2262</v>
          </cell>
          <cell r="B4537" t="str">
            <v>LF</v>
          </cell>
          <cell r="C4537" t="str">
            <v>* * * Requires Special Provision * * *</v>
          </cell>
        </row>
        <row r="4538">
          <cell r="A4538" t="str">
            <v>951-2265</v>
          </cell>
          <cell r="B4538" t="str">
            <v>LF</v>
          </cell>
          <cell r="C4538" t="str">
            <v>* * * Requires Special Provision * * *</v>
          </cell>
        </row>
        <row r="4539">
          <cell r="A4539" t="str">
            <v>951-2270</v>
          </cell>
          <cell r="B4539" t="str">
            <v>LF</v>
          </cell>
          <cell r="C4539" t="str">
            <v>* * * Requires Special Provision * * *</v>
          </cell>
        </row>
        <row r="4540">
          <cell r="A4540" t="str">
            <v>951-2275</v>
          </cell>
          <cell r="B4540" t="str">
            <v>LF</v>
          </cell>
          <cell r="C4540" t="str">
            <v>* * * Requires Special Provision * * *</v>
          </cell>
        </row>
        <row r="4541">
          <cell r="A4541" t="str">
            <v>951-2280</v>
          </cell>
          <cell r="B4541" t="str">
            <v>LF</v>
          </cell>
          <cell r="C4541" t="str">
            <v>* * * Requires Special Provision * * *</v>
          </cell>
        </row>
        <row r="4542">
          <cell r="A4542" t="str">
            <v>951-2285</v>
          </cell>
          <cell r="B4542" t="str">
            <v>LF</v>
          </cell>
          <cell r="C4542" t="str">
            <v>* * * Requires Special Provision * * *</v>
          </cell>
        </row>
        <row r="4543">
          <cell r="A4543" t="str">
            <v>951-2287</v>
          </cell>
          <cell r="B4543" t="str">
            <v>LF</v>
          </cell>
          <cell r="C4543" t="str">
            <v>* * * Requires Special Provision * * *</v>
          </cell>
        </row>
        <row r="4544">
          <cell r="A4544" t="str">
            <v>951-2290</v>
          </cell>
          <cell r="B4544" t="str">
            <v>LF</v>
          </cell>
          <cell r="C4544" t="str">
            <v>* * * Requires Special Provision * * *</v>
          </cell>
        </row>
        <row r="4545">
          <cell r="A4545" t="str">
            <v>951-2295</v>
          </cell>
          <cell r="B4545" t="str">
            <v>LF</v>
          </cell>
          <cell r="C4545" t="str">
            <v>* * * Requires Special Provision * * *</v>
          </cell>
        </row>
        <row r="4546">
          <cell r="A4546" t="str">
            <v>951-2300</v>
          </cell>
          <cell r="B4546" t="str">
            <v>LF</v>
          </cell>
          <cell r="C4546" t="str">
            <v>* * * Requires Special Provision * * *</v>
          </cell>
        </row>
        <row r="4547">
          <cell r="A4547" t="str">
            <v>951-2305</v>
          </cell>
          <cell r="B4547" t="str">
            <v>LF</v>
          </cell>
          <cell r="C4547" t="str">
            <v>* * * Requires Special Provision * * *</v>
          </cell>
        </row>
        <row r="4548">
          <cell r="A4548" t="str">
            <v>951-2310</v>
          </cell>
          <cell r="B4548" t="str">
            <v>LF</v>
          </cell>
          <cell r="C4548" t="str">
            <v>* * * Requires Special Provision * * *</v>
          </cell>
        </row>
        <row r="4549">
          <cell r="A4549" t="str">
            <v>951-2315</v>
          </cell>
          <cell r="B4549" t="str">
            <v>LF</v>
          </cell>
          <cell r="C4549" t="str">
            <v>* * * Requires Special Provision * * *</v>
          </cell>
        </row>
        <row r="4550">
          <cell r="A4550" t="str">
            <v>951-2320</v>
          </cell>
          <cell r="B4550" t="str">
            <v>LF</v>
          </cell>
          <cell r="C4550" t="str">
            <v>* * * Requires Special Provision * * *</v>
          </cell>
        </row>
        <row r="4551">
          <cell r="A4551" t="str">
            <v>951-2325</v>
          </cell>
          <cell r="B4551" t="str">
            <v>LF</v>
          </cell>
          <cell r="C4551" t="str">
            <v>* * * Requires Special Provision * * *</v>
          </cell>
        </row>
        <row r="4552">
          <cell r="A4552" t="str">
            <v>951-2330</v>
          </cell>
          <cell r="B4552" t="str">
            <v>LF</v>
          </cell>
          <cell r="C4552" t="str">
            <v>* * * Requires Special Provision * * *</v>
          </cell>
        </row>
        <row r="4553">
          <cell r="A4553" t="str">
            <v>951-2335</v>
          </cell>
          <cell r="B4553" t="str">
            <v>LF</v>
          </cell>
          <cell r="C4553" t="str">
            <v>* * * Requires Special Provision * * *</v>
          </cell>
        </row>
        <row r="4554">
          <cell r="A4554" t="str">
            <v>951-2339</v>
          </cell>
          <cell r="B4554" t="str">
            <v>LF</v>
          </cell>
          <cell r="C4554" t="str">
            <v>* * * Requires Special Provision * * *</v>
          </cell>
        </row>
        <row r="4555">
          <cell r="A4555" t="str">
            <v>951-2340</v>
          </cell>
          <cell r="B4555" t="str">
            <v>LF</v>
          </cell>
          <cell r="C4555" t="str">
            <v>* * * Requires Special Provision * * *</v>
          </cell>
        </row>
        <row r="4556">
          <cell r="A4556" t="str">
            <v>951-2345</v>
          </cell>
          <cell r="B4556" t="str">
            <v>LF</v>
          </cell>
          <cell r="C4556" t="str">
            <v>* * * Requires Special Provision * * *</v>
          </cell>
        </row>
        <row r="4557">
          <cell r="A4557" t="str">
            <v>951-2350</v>
          </cell>
          <cell r="B4557" t="str">
            <v>LF</v>
          </cell>
          <cell r="C4557" t="str">
            <v>* * * Requires Special Provision * * *</v>
          </cell>
        </row>
        <row r="4558">
          <cell r="A4558" t="str">
            <v>951-2355</v>
          </cell>
          <cell r="B4558" t="str">
            <v>LF</v>
          </cell>
          <cell r="C4558" t="str">
            <v>* * * Requires Special Provision * * *</v>
          </cell>
        </row>
        <row r="4559">
          <cell r="A4559" t="str">
            <v>951-2360</v>
          </cell>
          <cell r="B4559" t="str">
            <v>LF</v>
          </cell>
          <cell r="C4559" t="str">
            <v>* * * Requires Special Provision * * *</v>
          </cell>
        </row>
        <row r="4560">
          <cell r="A4560" t="str">
            <v>951-2365</v>
          </cell>
          <cell r="B4560" t="str">
            <v>LF</v>
          </cell>
          <cell r="C4560" t="str">
            <v>* * * Requires Special Provision * * *</v>
          </cell>
        </row>
        <row r="4561">
          <cell r="A4561" t="str">
            <v>951-2370</v>
          </cell>
          <cell r="B4561" t="str">
            <v>LF</v>
          </cell>
          <cell r="C4561" t="str">
            <v>* * * Requires Special Provision * * *</v>
          </cell>
        </row>
        <row r="4562">
          <cell r="A4562" t="str">
            <v>951-2375</v>
          </cell>
          <cell r="B4562" t="str">
            <v>LF</v>
          </cell>
          <cell r="C4562" t="str">
            <v>* * * Requires Special Provision * * *</v>
          </cell>
        </row>
        <row r="4563">
          <cell r="A4563" t="str">
            <v>951-2380</v>
          </cell>
          <cell r="B4563" t="str">
            <v>LF</v>
          </cell>
          <cell r="C4563" t="str">
            <v>* * * Requires Special Provision * * *</v>
          </cell>
        </row>
        <row r="4564">
          <cell r="A4564" t="str">
            <v>951-2385</v>
          </cell>
          <cell r="B4564" t="str">
            <v>LF</v>
          </cell>
          <cell r="C4564" t="str">
            <v>* * * Requires Special Provision * * *</v>
          </cell>
        </row>
        <row r="4565">
          <cell r="A4565" t="str">
            <v>951-2390</v>
          </cell>
          <cell r="B4565" t="str">
            <v>LF</v>
          </cell>
          <cell r="C4565" t="str">
            <v>* * * Requires Special Provision * * *</v>
          </cell>
        </row>
        <row r="4566">
          <cell r="A4566" t="str">
            <v>951-2395</v>
          </cell>
          <cell r="B4566" t="str">
            <v>LF</v>
          </cell>
          <cell r="C4566" t="str">
            <v>* * * Requires Special Provision * * *</v>
          </cell>
        </row>
        <row r="4567">
          <cell r="A4567" t="str">
            <v>951-2400</v>
          </cell>
          <cell r="B4567" t="str">
            <v>LF</v>
          </cell>
          <cell r="C4567" t="str">
            <v>* * * Requires Special Provision * * *</v>
          </cell>
        </row>
        <row r="4568">
          <cell r="A4568" t="str">
            <v>951-2405</v>
          </cell>
          <cell r="B4568" t="str">
            <v>LF</v>
          </cell>
          <cell r="C4568" t="str">
            <v>* * * Requires Special Provision * * *</v>
          </cell>
        </row>
        <row r="4569">
          <cell r="A4569" t="str">
            <v>951-2410</v>
          </cell>
          <cell r="B4569" t="str">
            <v>LF</v>
          </cell>
          <cell r="C4569" t="str">
            <v>* * * Requires Special Provision * * *</v>
          </cell>
        </row>
        <row r="4570">
          <cell r="A4570" t="str">
            <v>951-2415</v>
          </cell>
          <cell r="B4570" t="str">
            <v>LF</v>
          </cell>
          <cell r="C4570" t="str">
            <v>* * * Requires Special Provision * * *</v>
          </cell>
        </row>
        <row r="4571">
          <cell r="A4571" t="str">
            <v>951-2420</v>
          </cell>
          <cell r="B4571" t="str">
            <v>LF</v>
          </cell>
          <cell r="C4571" t="str">
            <v>* * * Requires Special Provision * * *</v>
          </cell>
        </row>
        <row r="4572">
          <cell r="A4572" t="str">
            <v>951-2425</v>
          </cell>
          <cell r="B4572" t="str">
            <v>LF</v>
          </cell>
          <cell r="C4572" t="str">
            <v>* * * Requires Special Provision * * *</v>
          </cell>
        </row>
        <row r="4573">
          <cell r="A4573" t="str">
            <v>951-2430</v>
          </cell>
          <cell r="B4573" t="str">
            <v>LF</v>
          </cell>
          <cell r="C4573" t="str">
            <v>* * * Requires Special Provision * * *</v>
          </cell>
        </row>
        <row r="4574">
          <cell r="A4574" t="str">
            <v>951-2435</v>
          </cell>
          <cell r="B4574" t="str">
            <v>LF</v>
          </cell>
          <cell r="C4574" t="str">
            <v>* * * Requires Special Provision * * *</v>
          </cell>
        </row>
        <row r="4575">
          <cell r="A4575" t="str">
            <v>951-2440</v>
          </cell>
          <cell r="B4575" t="str">
            <v>LF</v>
          </cell>
          <cell r="C4575" t="str">
            <v>* * * Requires Special Provision * * *</v>
          </cell>
        </row>
        <row r="4576">
          <cell r="A4576" t="str">
            <v>951-2445</v>
          </cell>
          <cell r="B4576" t="str">
            <v>LF</v>
          </cell>
          <cell r="C4576" t="str">
            <v>* * * Requires Special Provision * * *</v>
          </cell>
        </row>
        <row r="4577">
          <cell r="A4577" t="str">
            <v>951-2450</v>
          </cell>
          <cell r="B4577" t="str">
            <v>LF</v>
          </cell>
          <cell r="C4577" t="str">
            <v>* * * Requires Special Provision * * *</v>
          </cell>
        </row>
        <row r="4578">
          <cell r="A4578" t="str">
            <v>951-2455</v>
          </cell>
          <cell r="B4578" t="str">
            <v>LF</v>
          </cell>
          <cell r="C4578" t="str">
            <v>* * * Requires Special Provision * * *</v>
          </cell>
        </row>
        <row r="4579">
          <cell r="A4579" t="str">
            <v>951-2460</v>
          </cell>
          <cell r="B4579" t="str">
            <v>*$*</v>
          </cell>
          <cell r="C4579" t="str">
            <v>* * * Requires Special Provision * * *</v>
          </cell>
        </row>
        <row r="4580">
          <cell r="A4580" t="str">
            <v>951-5000</v>
          </cell>
          <cell r="B4580" t="str">
            <v>LF</v>
          </cell>
          <cell r="C4580" t="str">
            <v>* * * Requires Special Provision * * *</v>
          </cell>
        </row>
        <row r="4581">
          <cell r="A4581" t="str">
            <v>951-5005</v>
          </cell>
          <cell r="B4581" t="str">
            <v>LF</v>
          </cell>
          <cell r="C4581" t="str">
            <v>* * * Requires Special Provision * * *</v>
          </cell>
        </row>
        <row r="4582">
          <cell r="A4582" t="str">
            <v>951-5010</v>
          </cell>
          <cell r="B4582" t="str">
            <v>LF</v>
          </cell>
          <cell r="C4582" t="str">
            <v>* * * Requires Special Provision * * *</v>
          </cell>
        </row>
        <row r="4583">
          <cell r="A4583" t="str">
            <v>951-5015</v>
          </cell>
          <cell r="B4583" t="str">
            <v>LF</v>
          </cell>
          <cell r="C4583" t="str">
            <v>* * * Requires Special Provision * * *</v>
          </cell>
        </row>
        <row r="4584">
          <cell r="A4584" t="str">
            <v>951-5020</v>
          </cell>
          <cell r="B4584" t="str">
            <v>LF</v>
          </cell>
          <cell r="C4584" t="str">
            <v>* * * Requires Special Provision * * *</v>
          </cell>
        </row>
        <row r="4585">
          <cell r="A4585" t="str">
            <v>951-5021</v>
          </cell>
          <cell r="B4585" t="str">
            <v>LF</v>
          </cell>
          <cell r="C4585" t="str">
            <v>* * * Requires Special Provision * * *</v>
          </cell>
        </row>
        <row r="4586">
          <cell r="A4586" t="str">
            <v>951-5025</v>
          </cell>
          <cell r="B4586" t="str">
            <v>LF</v>
          </cell>
          <cell r="C4586" t="str">
            <v>* * * Requires Special Provision * * *</v>
          </cell>
        </row>
        <row r="4587">
          <cell r="A4587" t="str">
            <v>951-5100</v>
          </cell>
          <cell r="B4587" t="str">
            <v>LF</v>
          </cell>
          <cell r="C4587" t="str">
            <v>* * * Requires Special Provision * * *</v>
          </cell>
        </row>
        <row r="4588">
          <cell r="A4588" t="str">
            <v>951-5105</v>
          </cell>
          <cell r="B4588" t="str">
            <v>LF</v>
          </cell>
          <cell r="C4588" t="str">
            <v>* * * Requires Special Provision * * *</v>
          </cell>
        </row>
        <row r="4589">
          <cell r="A4589" t="str">
            <v>951-5110</v>
          </cell>
          <cell r="B4589" t="str">
            <v>LF</v>
          </cell>
          <cell r="C4589" t="str">
            <v>* * * Requires Special Provision * * *</v>
          </cell>
        </row>
        <row r="4590">
          <cell r="A4590" t="str">
            <v>951-5115</v>
          </cell>
          <cell r="B4590" t="str">
            <v>LF</v>
          </cell>
          <cell r="C4590" t="str">
            <v>* * * Requires Special Provision * * *</v>
          </cell>
        </row>
        <row r="4591">
          <cell r="A4591" t="str">
            <v>951-5120</v>
          </cell>
          <cell r="B4591" t="str">
            <v>LF</v>
          </cell>
          <cell r="C4591" t="str">
            <v>* * * Requires Special Provision * * *</v>
          </cell>
        </row>
        <row r="4592">
          <cell r="A4592" t="str">
            <v>951-5125</v>
          </cell>
          <cell r="B4592" t="str">
            <v>LF</v>
          </cell>
          <cell r="C4592" t="str">
            <v>* * * Requires Special Provision * * *</v>
          </cell>
        </row>
        <row r="4593">
          <cell r="A4593" t="str">
            <v>951-5200</v>
          </cell>
          <cell r="B4593" t="str">
            <v>LF</v>
          </cell>
          <cell r="C4593" t="str">
            <v>* * * Requires Special Provision * * *</v>
          </cell>
        </row>
        <row r="4594">
          <cell r="A4594" t="str">
            <v>951-5205</v>
          </cell>
          <cell r="B4594" t="str">
            <v>LF</v>
          </cell>
          <cell r="C4594" t="str">
            <v>* * * Requires Special Provision * * *</v>
          </cell>
        </row>
        <row r="4595">
          <cell r="A4595" t="str">
            <v>951-5210</v>
          </cell>
          <cell r="B4595" t="str">
            <v>LF</v>
          </cell>
          <cell r="C4595" t="str">
            <v>* * * Requires Special Provision * * *</v>
          </cell>
        </row>
        <row r="4596">
          <cell r="A4596" t="str">
            <v>951-5215</v>
          </cell>
          <cell r="B4596" t="str">
            <v>LF</v>
          </cell>
          <cell r="C4596" t="str">
            <v>* * * Requires Special Provision * * *</v>
          </cell>
        </row>
        <row r="4597">
          <cell r="A4597" t="str">
            <v>951-5220</v>
          </cell>
          <cell r="B4597" t="str">
            <v>LF</v>
          </cell>
          <cell r="C4597" t="str">
            <v>* * * Requires Special Provision * * *</v>
          </cell>
        </row>
        <row r="4598">
          <cell r="A4598" t="str">
            <v>951-5225</v>
          </cell>
          <cell r="B4598" t="str">
            <v>LF</v>
          </cell>
          <cell r="C4598" t="str">
            <v>* * * Requires Special Provision * * *</v>
          </cell>
        </row>
        <row r="4599">
          <cell r="A4599" t="str">
            <v>951-5230</v>
          </cell>
          <cell r="B4599" t="str">
            <v>LF</v>
          </cell>
          <cell r="C4599" t="str">
            <v>* * * Requires Special Provision * * *</v>
          </cell>
        </row>
        <row r="4600">
          <cell r="A4600" t="str">
            <v>951-5235</v>
          </cell>
          <cell r="B4600" t="str">
            <v>LF</v>
          </cell>
          <cell r="C4600" t="str">
            <v>* * * Requires Special Provision * * *</v>
          </cell>
        </row>
        <row r="4601">
          <cell r="A4601" t="str">
            <v>951-5240</v>
          </cell>
          <cell r="B4601" t="str">
            <v>LF</v>
          </cell>
          <cell r="C4601" t="str">
            <v>* * * Requires Special Provision * * *</v>
          </cell>
        </row>
        <row r="4602">
          <cell r="A4602" t="str">
            <v>951-5245</v>
          </cell>
          <cell r="B4602" t="str">
            <v>LF</v>
          </cell>
          <cell r="C4602" t="str">
            <v>* * * Requires Special Provision * * *</v>
          </cell>
        </row>
        <row r="4603">
          <cell r="A4603" t="str">
            <v>951-5400</v>
          </cell>
          <cell r="B4603" t="str">
            <v>*$*</v>
          </cell>
          <cell r="C4603" t="str">
            <v>* * * Requires Special Provision * * *</v>
          </cell>
        </row>
        <row r="4604">
          <cell r="A4604" t="str">
            <v>960-0000</v>
          </cell>
          <cell r="B4604" t="str">
            <v>$</v>
          </cell>
          <cell r="C4604" t="str">
            <v>* * * Requires Special Provision * * *</v>
          </cell>
        </row>
        <row r="4605">
          <cell r="A4605" t="str">
            <v>960-0550</v>
          </cell>
          <cell r="B4605" t="str">
            <v>LF</v>
          </cell>
          <cell r="C4605" t="str">
            <v>* * * Requires Special Provision * * *</v>
          </cell>
        </row>
        <row r="4606">
          <cell r="A4606" t="str">
            <v>999-0000</v>
          </cell>
          <cell r="B4606" t="str">
            <v>$</v>
          </cell>
          <cell r="C4606" t="str">
            <v>* * * Requires Special Provision * * *</v>
          </cell>
        </row>
        <row r="4607">
          <cell r="A4607" t="str">
            <v>999-0014</v>
          </cell>
          <cell r="B4607" t="str">
            <v>EA</v>
          </cell>
          <cell r="C4607" t="str">
            <v>* * * Requires Special Provision * * *</v>
          </cell>
        </row>
        <row r="4608">
          <cell r="A4608" t="str">
            <v>999-0025</v>
          </cell>
          <cell r="B4608" t="str">
            <v>LS</v>
          </cell>
          <cell r="C4608" t="str">
            <v>* * * Requires Special Provision * * *</v>
          </cell>
        </row>
        <row r="4609">
          <cell r="A4609" t="str">
            <v>999-0028</v>
          </cell>
          <cell r="B4609" t="str">
            <v>LS</v>
          </cell>
          <cell r="C4609" t="str">
            <v>* * * Requires Special Provision * * *</v>
          </cell>
        </row>
        <row r="4610">
          <cell r="A4610" t="str">
            <v>999-0030</v>
          </cell>
          <cell r="B4610" t="str">
            <v>LS</v>
          </cell>
          <cell r="C4610" t="str">
            <v>* * * Requires Special Provision * * *</v>
          </cell>
        </row>
        <row r="4611">
          <cell r="A4611" t="str">
            <v>999-0032</v>
          </cell>
          <cell r="B4611" t="str">
            <v>LS</v>
          </cell>
          <cell r="C4611" t="str">
            <v>* * * Requires Special Provision * * *</v>
          </cell>
        </row>
        <row r="4612">
          <cell r="A4612" t="str">
            <v>999-0033</v>
          </cell>
          <cell r="B4612" t="str">
            <v>LS</v>
          </cell>
          <cell r="C4612" t="str">
            <v>* * * Requires Special Provision * * *</v>
          </cell>
        </row>
        <row r="4613">
          <cell r="A4613" t="str">
            <v>999-0040</v>
          </cell>
          <cell r="B4613" t="str">
            <v>EA</v>
          </cell>
          <cell r="C4613" t="str">
            <v>* * * Requires Special Provision * * *</v>
          </cell>
        </row>
        <row r="4614">
          <cell r="A4614" t="str">
            <v>999-0042</v>
          </cell>
          <cell r="B4614" t="str">
            <v>EA</v>
          </cell>
          <cell r="C4614" t="str">
            <v>* * * Requires Special Provision * * *</v>
          </cell>
        </row>
        <row r="4615">
          <cell r="A4615" t="str">
            <v>999-0043</v>
          </cell>
          <cell r="B4615" t="str">
            <v>LF</v>
          </cell>
          <cell r="C4615" t="str">
            <v>* * * Requires Special Provision * * *</v>
          </cell>
        </row>
        <row r="4616">
          <cell r="A4616" t="str">
            <v>999-0045</v>
          </cell>
          <cell r="B4616" t="str">
            <v>SF</v>
          </cell>
          <cell r="C4616" t="str">
            <v>* * * Requires Special Provision * * *</v>
          </cell>
        </row>
        <row r="4617">
          <cell r="A4617" t="str">
            <v>999-0046</v>
          </cell>
          <cell r="B4617" t="str">
            <v>SF</v>
          </cell>
          <cell r="C4617" t="str">
            <v>* * * Requires Special Provision * * *</v>
          </cell>
        </row>
        <row r="4618">
          <cell r="A4618" t="str">
            <v>999-0048</v>
          </cell>
          <cell r="B4618" t="str">
            <v>SF</v>
          </cell>
          <cell r="C4618" t="str">
            <v>* * * Requires Special Provision * * *</v>
          </cell>
        </row>
        <row r="4619">
          <cell r="A4619" t="str">
            <v>999-0050</v>
          </cell>
          <cell r="B4619" t="str">
            <v>LS</v>
          </cell>
          <cell r="C4619" t="str">
            <v>* * * Requires Special Provision * * *</v>
          </cell>
        </row>
        <row r="4620">
          <cell r="A4620" t="str">
            <v>999-0055</v>
          </cell>
          <cell r="B4620" t="str">
            <v>LF</v>
          </cell>
          <cell r="C4620" t="str">
            <v>* * * Requires Special Provision * * *</v>
          </cell>
        </row>
        <row r="4621">
          <cell r="A4621" t="str">
            <v>999-0060</v>
          </cell>
          <cell r="B4621" t="str">
            <v>SY</v>
          </cell>
          <cell r="C4621" t="str">
            <v>* * * Requires Special Provision * * *</v>
          </cell>
        </row>
        <row r="4622">
          <cell r="A4622" t="str">
            <v>999-0065</v>
          </cell>
          <cell r="B4622" t="str">
            <v>EA</v>
          </cell>
          <cell r="C4622" t="str">
            <v>* * * Requires Special Provision * * *</v>
          </cell>
        </row>
        <row r="4623">
          <cell r="A4623" t="str">
            <v>999-0068</v>
          </cell>
          <cell r="B4623" t="str">
            <v>EA</v>
          </cell>
          <cell r="C4623" t="str">
            <v>* * * Requires Special Provision * * *</v>
          </cell>
        </row>
        <row r="4624">
          <cell r="A4624" t="str">
            <v>999-0070</v>
          </cell>
          <cell r="B4624" t="str">
            <v>LS</v>
          </cell>
          <cell r="C4624" t="str">
            <v>* * * Requires Special Provision * * *</v>
          </cell>
        </row>
        <row r="4625">
          <cell r="A4625" t="str">
            <v>999-0080</v>
          </cell>
          <cell r="B4625" t="str">
            <v>LS</v>
          </cell>
          <cell r="C4625" t="str">
            <v>* * * Requires Special Provision * * *</v>
          </cell>
        </row>
        <row r="4626">
          <cell r="A4626" t="str">
            <v>999-0082</v>
          </cell>
          <cell r="B4626" t="str">
            <v>LS</v>
          </cell>
          <cell r="C4626" t="str">
            <v>* * * Requires Special Provision * * *</v>
          </cell>
        </row>
        <row r="4627">
          <cell r="A4627" t="str">
            <v>999-0084</v>
          </cell>
          <cell r="B4627" t="str">
            <v>LS</v>
          </cell>
          <cell r="C4627" t="str">
            <v>* * * Requires Special Provision * * *</v>
          </cell>
        </row>
        <row r="4628">
          <cell r="A4628" t="str">
            <v>999-0100</v>
          </cell>
          <cell r="B4628" t="str">
            <v>L S</v>
          </cell>
          <cell r="C4628" t="str">
            <v>* * * Requires Special Provision * * *</v>
          </cell>
        </row>
        <row r="4629">
          <cell r="A4629" t="str">
            <v>999-0110</v>
          </cell>
          <cell r="B4629" t="str">
            <v>EA</v>
          </cell>
          <cell r="C4629" t="str">
            <v>* * * Requires Special Provision * * *</v>
          </cell>
        </row>
        <row r="4630">
          <cell r="A4630" t="str">
            <v>999-0125</v>
          </cell>
          <cell r="B4630" t="str">
            <v>LS</v>
          </cell>
          <cell r="C4630" t="str">
            <v>* * * Requires Special Provision * * *</v>
          </cell>
        </row>
        <row r="4631">
          <cell r="A4631" t="str">
            <v>999-0150</v>
          </cell>
          <cell r="B4631" t="str">
            <v>LS</v>
          </cell>
          <cell r="C4631" t="str">
            <v>* * * Requires Special Provision * * *</v>
          </cell>
        </row>
        <row r="4632">
          <cell r="A4632" t="str">
            <v>999-0160</v>
          </cell>
          <cell r="B4632" t="str">
            <v>SY</v>
          </cell>
          <cell r="C4632" t="str">
            <v>* * * Requires Special Provision * * *</v>
          </cell>
        </row>
        <row r="4633">
          <cell r="A4633" t="str">
            <v>999-0200</v>
          </cell>
          <cell r="B4633" t="str">
            <v>LS</v>
          </cell>
          <cell r="C4633" t="str">
            <v>* * * Requires Special Provision * * *</v>
          </cell>
        </row>
        <row r="4634">
          <cell r="A4634" t="str">
            <v>999-0250</v>
          </cell>
          <cell r="B4634" t="str">
            <v>LF</v>
          </cell>
          <cell r="C4634" t="str">
            <v>* * * Requires Special Provision * * *</v>
          </cell>
        </row>
        <row r="4635">
          <cell r="A4635" t="str">
            <v>999-0300</v>
          </cell>
          <cell r="B4635" t="str">
            <v>LS</v>
          </cell>
          <cell r="C4635" t="str">
            <v>* * * Requires Special Provision * * *</v>
          </cell>
        </row>
        <row r="4636">
          <cell r="A4636" t="str">
            <v>999-0310</v>
          </cell>
          <cell r="B4636" t="str">
            <v>LS</v>
          </cell>
          <cell r="C4636" t="str">
            <v>* * * Requires Special Provision * * *</v>
          </cell>
        </row>
        <row r="4637">
          <cell r="A4637" t="str">
            <v>999-0320</v>
          </cell>
          <cell r="B4637" t="str">
            <v>LS</v>
          </cell>
          <cell r="C4637" t="str">
            <v>* * * Requires Special Provision * * *</v>
          </cell>
        </row>
        <row r="4638">
          <cell r="A4638" t="str">
            <v>999-0500</v>
          </cell>
          <cell r="B4638" t="str">
            <v>LS</v>
          </cell>
          <cell r="C4638" t="str">
            <v>* * * Requires Special Provision * * *</v>
          </cell>
        </row>
        <row r="4639">
          <cell r="A4639" t="str">
            <v>999-0600</v>
          </cell>
          <cell r="B4639" t="str">
            <v>EA</v>
          </cell>
          <cell r="C4639" t="str">
            <v>* * * Requires Special Provision * * *</v>
          </cell>
        </row>
        <row r="4640">
          <cell r="A4640" t="str">
            <v>999-0800</v>
          </cell>
          <cell r="B4640" t="str">
            <v>LS</v>
          </cell>
          <cell r="C4640" t="str">
            <v>* * * Requires Special Provision * * *</v>
          </cell>
        </row>
        <row r="4641">
          <cell r="A4641" t="str">
            <v>999-1000</v>
          </cell>
          <cell r="B4641" t="str">
            <v>L S</v>
          </cell>
          <cell r="C4641" t="str">
            <v>* * * Requires Special Provision * * *</v>
          </cell>
        </row>
        <row r="4642">
          <cell r="A4642" t="str">
            <v>999-1001</v>
          </cell>
          <cell r="B4642" t="str">
            <v>L S</v>
          </cell>
          <cell r="C4642" t="str">
            <v>* * * Requires Special Provision * * *</v>
          </cell>
        </row>
        <row r="4643">
          <cell r="A4643" t="str">
            <v>999-1004</v>
          </cell>
          <cell r="B4643" t="str">
            <v>L S</v>
          </cell>
          <cell r="C4643" t="str">
            <v>* * * Requires Special Provision * * *</v>
          </cell>
        </row>
        <row r="4644">
          <cell r="A4644" t="str">
            <v>999-1005</v>
          </cell>
          <cell r="B4644" t="str">
            <v>L S</v>
          </cell>
          <cell r="C4644" t="str">
            <v>* * * Requires Special Provision * * *</v>
          </cell>
        </row>
        <row r="4645">
          <cell r="A4645" t="str">
            <v>999-1010</v>
          </cell>
          <cell r="B4645" t="str">
            <v>LF</v>
          </cell>
          <cell r="C4645" t="str">
            <v>* * * Requires Special Provision * * *</v>
          </cell>
        </row>
        <row r="4646">
          <cell r="A4646" t="str">
            <v>999-1015</v>
          </cell>
          <cell r="B4646" t="str">
            <v>CY</v>
          </cell>
          <cell r="C4646" t="str">
            <v>* * * Requires Special Provision * * *</v>
          </cell>
        </row>
        <row r="4647">
          <cell r="A4647" t="str">
            <v>999-1100</v>
          </cell>
          <cell r="B4647" t="str">
            <v>EA</v>
          </cell>
          <cell r="C4647" t="str">
            <v>* * * Requires Special Provision * * *</v>
          </cell>
        </row>
        <row r="4648">
          <cell r="A4648" t="str">
            <v>999-1111</v>
          </cell>
          <cell r="B4648" t="str">
            <v>DAY</v>
          </cell>
          <cell r="C4648" t="str">
            <v>* * * Requires Special Provision * * *</v>
          </cell>
        </row>
        <row r="4649">
          <cell r="A4649" t="str">
            <v>999-1300</v>
          </cell>
          <cell r="B4649" t="str">
            <v>MO</v>
          </cell>
          <cell r="C4649" t="str">
            <v>* * * Requires Special Provision * * *</v>
          </cell>
        </row>
        <row r="4650">
          <cell r="A4650" t="str">
            <v>999-1400</v>
          </cell>
          <cell r="B4650" t="str">
            <v>L S</v>
          </cell>
          <cell r="C4650" t="str">
            <v>* * * Requires Special Provision * * *</v>
          </cell>
        </row>
        <row r="4651">
          <cell r="A4651" t="str">
            <v>999-1500</v>
          </cell>
          <cell r="B4651" t="str">
            <v>SY</v>
          </cell>
          <cell r="C4651" t="str">
            <v>* * * Requires Special Provision * * *</v>
          </cell>
        </row>
        <row r="4652">
          <cell r="A4652" t="str">
            <v>999-1600</v>
          </cell>
          <cell r="B4652" t="str">
            <v>EA</v>
          </cell>
          <cell r="C4652" t="str">
            <v>* * * Requires Special Provision * * *</v>
          </cell>
        </row>
        <row r="4653">
          <cell r="A4653" t="str">
            <v>999-1800</v>
          </cell>
          <cell r="B4653" t="str">
            <v>SF</v>
          </cell>
          <cell r="C4653" t="str">
            <v>* * * Requires Special Provision * * *</v>
          </cell>
        </row>
        <row r="4654">
          <cell r="A4654" t="str">
            <v>999-1810</v>
          </cell>
          <cell r="B4654" t="str">
            <v>SF</v>
          </cell>
          <cell r="C4654" t="str">
            <v>* * * Requires Special Provision * * *</v>
          </cell>
        </row>
        <row r="4655">
          <cell r="A4655" t="str">
            <v>999-1820</v>
          </cell>
          <cell r="B4655" t="str">
            <v>SF</v>
          </cell>
          <cell r="C4655" t="str">
            <v>* * * Requires Special Provision * * *</v>
          </cell>
        </row>
        <row r="4656">
          <cell r="A4656" t="str">
            <v>999-1830</v>
          </cell>
          <cell r="B4656" t="str">
            <v>SF</v>
          </cell>
          <cell r="C4656" t="str">
            <v>* * * Requires Special Provision * * *</v>
          </cell>
        </row>
        <row r="4657">
          <cell r="A4657" t="str">
            <v>999-2000</v>
          </cell>
          <cell r="B4657" t="str">
            <v>L S</v>
          </cell>
          <cell r="C4657" t="str">
            <v>* * * Requires Special Provision * * *</v>
          </cell>
        </row>
        <row r="4658">
          <cell r="A4658" t="str">
            <v>999-2005</v>
          </cell>
          <cell r="B4658" t="str">
            <v>LS</v>
          </cell>
          <cell r="C4658" t="str">
            <v>* * * Requires Special Provision * * *</v>
          </cell>
        </row>
        <row r="4659">
          <cell r="A4659" t="str">
            <v>999-2010</v>
          </cell>
          <cell r="B4659" t="str">
            <v>LS</v>
          </cell>
          <cell r="C4659" t="str">
            <v>* * * Requires Special Provision * * *</v>
          </cell>
        </row>
        <row r="4660">
          <cell r="A4660" t="str">
            <v>999-2015</v>
          </cell>
          <cell r="B4660" t="str">
            <v>LS</v>
          </cell>
          <cell r="C4660" t="str">
            <v>* * * Requires Special Provision * * *</v>
          </cell>
        </row>
        <row r="4661">
          <cell r="A4661" t="str">
            <v>999-3000</v>
          </cell>
          <cell r="B4661" t="str">
            <v>L S</v>
          </cell>
          <cell r="C4661" t="str">
            <v>* * * Requires Special Provision * * *</v>
          </cell>
        </row>
        <row r="4662">
          <cell r="A4662" t="str">
            <v>999-3050</v>
          </cell>
          <cell r="B4662" t="str">
            <v>LS</v>
          </cell>
          <cell r="C4662" t="str">
            <v>* * * Requires Special Provision * * *</v>
          </cell>
        </row>
        <row r="4663">
          <cell r="A4663" t="str">
            <v>999-3100</v>
          </cell>
          <cell r="B4663" t="str">
            <v>MO</v>
          </cell>
          <cell r="C4663" t="str">
            <v>* * * Requires Special Provision * * *</v>
          </cell>
        </row>
        <row r="4664">
          <cell r="A4664" t="str">
            <v>999-3110</v>
          </cell>
          <cell r="B4664" t="str">
            <v>EA</v>
          </cell>
          <cell r="C4664" t="str">
            <v>* * * Requires Special Provision * * *</v>
          </cell>
        </row>
        <row r="4665">
          <cell r="A4665" t="str">
            <v>999-3125</v>
          </cell>
          <cell r="B4665" t="str">
            <v>L S</v>
          </cell>
          <cell r="C4665" t="str">
            <v>* * * Requires Special Provision * * *</v>
          </cell>
        </row>
        <row r="4666">
          <cell r="A4666" t="str">
            <v>999-3130</v>
          </cell>
          <cell r="B4666" t="str">
            <v>EA</v>
          </cell>
          <cell r="C4666" t="str">
            <v>* * * Requires Special Provision * * *</v>
          </cell>
        </row>
        <row r="4667">
          <cell r="A4667" t="str">
            <v>999-3135</v>
          </cell>
          <cell r="B4667" t="str">
            <v>EA</v>
          </cell>
          <cell r="C4667" t="str">
            <v>* * * Requires Special Provision * * *</v>
          </cell>
        </row>
        <row r="4668">
          <cell r="A4668" t="str">
            <v>999-3140</v>
          </cell>
          <cell r="B4668" t="str">
            <v>GL</v>
          </cell>
          <cell r="C4668" t="str">
            <v>* * * Requires Special Provision * * *</v>
          </cell>
        </row>
        <row r="4669">
          <cell r="A4669" t="str">
            <v>999-3150</v>
          </cell>
          <cell r="B4669" t="str">
            <v>SY</v>
          </cell>
          <cell r="C4669" t="str">
            <v>* * * Requires Special Provision * * *</v>
          </cell>
        </row>
        <row r="4670">
          <cell r="A4670" t="str">
            <v>999-3155</v>
          </cell>
          <cell r="B4670" t="str">
            <v>LF</v>
          </cell>
          <cell r="C4670" t="str">
            <v>* * * Requires Special Provision * * *</v>
          </cell>
        </row>
        <row r="4671">
          <cell r="A4671" t="str">
            <v>999-3156</v>
          </cell>
          <cell r="B4671" t="str">
            <v>LF</v>
          </cell>
          <cell r="C4671" t="str">
            <v>* * * Requires Special Provision * * *</v>
          </cell>
        </row>
        <row r="4672">
          <cell r="A4672" t="str">
            <v>999-3160</v>
          </cell>
          <cell r="B4672" t="str">
            <v>LF</v>
          </cell>
          <cell r="C4672" t="str">
            <v>* * * Requires Special Provision * * *</v>
          </cell>
        </row>
        <row r="4673">
          <cell r="A4673" t="str">
            <v>999-3161</v>
          </cell>
          <cell r="B4673" t="str">
            <v>LF</v>
          </cell>
          <cell r="C4673" t="str">
            <v>* * * Requires Special Provision * * *</v>
          </cell>
        </row>
        <row r="4674">
          <cell r="A4674" t="str">
            <v>999-3200</v>
          </cell>
          <cell r="B4674" t="str">
            <v>LS</v>
          </cell>
          <cell r="C4674" t="str">
            <v>* * * Requires Special Provision * * *</v>
          </cell>
        </row>
        <row r="4675">
          <cell r="A4675" t="str">
            <v>999-3300</v>
          </cell>
          <cell r="B4675" t="str">
            <v>LS</v>
          </cell>
          <cell r="C4675" t="str">
            <v>* * * Requires Special Provision * * *</v>
          </cell>
        </row>
        <row r="4676">
          <cell r="A4676" t="str">
            <v>999-3400</v>
          </cell>
          <cell r="B4676" t="str">
            <v>LS</v>
          </cell>
          <cell r="C4676" t="str">
            <v>* * * Requires Special Provision * * *</v>
          </cell>
        </row>
        <row r="4677">
          <cell r="A4677" t="str">
            <v>999-3410</v>
          </cell>
          <cell r="B4677" t="str">
            <v>MO</v>
          </cell>
          <cell r="C4677" t="str">
            <v>* * * Requires Special Provision * * *</v>
          </cell>
        </row>
        <row r="4678">
          <cell r="A4678" t="str">
            <v>999-3420</v>
          </cell>
          <cell r="B4678" t="str">
            <v>EA</v>
          </cell>
          <cell r="C4678" t="str">
            <v>* * * Requires Special Provision * * *</v>
          </cell>
        </row>
        <row r="4679">
          <cell r="A4679" t="str">
            <v>999-3450</v>
          </cell>
          <cell r="B4679" t="str">
            <v>EA</v>
          </cell>
          <cell r="C4679" t="str">
            <v>* * * Requires Special Provision * * *</v>
          </cell>
        </row>
        <row r="4680">
          <cell r="A4680" t="str">
            <v>999-3455</v>
          </cell>
          <cell r="B4680" t="str">
            <v>EA</v>
          </cell>
          <cell r="C4680" t="str">
            <v>* * * Requires Special Provision * * *</v>
          </cell>
        </row>
        <row r="4681">
          <cell r="A4681" t="str">
            <v>999-3500</v>
          </cell>
          <cell r="B4681" t="str">
            <v>EA</v>
          </cell>
          <cell r="C4681" t="str">
            <v>* * * Requires Special Provision * * *</v>
          </cell>
        </row>
        <row r="4682">
          <cell r="A4682" t="str">
            <v>999-3600</v>
          </cell>
          <cell r="B4682" t="str">
            <v>EA</v>
          </cell>
          <cell r="C4682" t="str">
            <v>* * * Requires Special Provision * * *</v>
          </cell>
        </row>
        <row r="4683">
          <cell r="A4683" t="str">
            <v>999-3700</v>
          </cell>
          <cell r="B4683" t="str">
            <v>LS</v>
          </cell>
          <cell r="C4683" t="str">
            <v>* * * Requires Special Provision * * *</v>
          </cell>
        </row>
        <row r="4684">
          <cell r="A4684" t="str">
            <v>999-3900</v>
          </cell>
          <cell r="B4684" t="str">
            <v>LS</v>
          </cell>
          <cell r="C4684" t="str">
            <v>* * * Requires Special Provision * * *</v>
          </cell>
        </row>
        <row r="4685">
          <cell r="A4685" t="str">
            <v>999-3975</v>
          </cell>
          <cell r="B4685" t="str">
            <v>LS</v>
          </cell>
          <cell r="C4685" t="str">
            <v>* * * Requires Special Provision * * *</v>
          </cell>
        </row>
        <row r="4686">
          <cell r="A4686" t="str">
            <v>999-4000</v>
          </cell>
          <cell r="B4686" t="str">
            <v>EA</v>
          </cell>
          <cell r="C4686" t="str">
            <v>* * * Requires Special Provision * * *</v>
          </cell>
        </row>
        <row r="4687">
          <cell r="A4687" t="str">
            <v>999-4050</v>
          </cell>
          <cell r="B4687" t="str">
            <v>EA</v>
          </cell>
          <cell r="C4687" t="str">
            <v>* * * Requires Special Provision * * *</v>
          </cell>
        </row>
        <row r="4688">
          <cell r="A4688" t="str">
            <v>999-4075</v>
          </cell>
          <cell r="B4688" t="str">
            <v>LS</v>
          </cell>
          <cell r="C4688" t="str">
            <v>* * * Requires Special Provision * * *</v>
          </cell>
        </row>
        <row r="4689">
          <cell r="A4689" t="str">
            <v>999-4085</v>
          </cell>
          <cell r="B4689" t="str">
            <v>LS</v>
          </cell>
          <cell r="C4689" t="str">
            <v>* * * Requires Special Provision * * *</v>
          </cell>
        </row>
        <row r="4690">
          <cell r="A4690" t="str">
            <v>999-4100</v>
          </cell>
          <cell r="B4690" t="str">
            <v>EA</v>
          </cell>
          <cell r="C4690" t="str">
            <v>* * * Requires Special Provision * * *</v>
          </cell>
        </row>
        <row r="4691">
          <cell r="A4691" t="str">
            <v>999-4200</v>
          </cell>
          <cell r="B4691" t="str">
            <v>EA</v>
          </cell>
          <cell r="C4691" t="str">
            <v>* * * Requires Special Provision * * *</v>
          </cell>
        </row>
        <row r="4692">
          <cell r="A4692" t="str">
            <v>999-4225</v>
          </cell>
          <cell r="B4692" t="str">
            <v>LS</v>
          </cell>
          <cell r="C4692" t="str">
            <v>* * * Requires Special Provision * * *</v>
          </cell>
        </row>
        <row r="4693">
          <cell r="A4693" t="str">
            <v>999-4250</v>
          </cell>
          <cell r="B4693" t="str">
            <v>LS</v>
          </cell>
          <cell r="C4693" t="str">
            <v>* * * Requires Special Provision * * *</v>
          </cell>
        </row>
        <row r="4694">
          <cell r="A4694" t="str">
            <v>999-4800</v>
          </cell>
          <cell r="B4694" t="str">
            <v>LS</v>
          </cell>
          <cell r="C4694" t="str">
            <v>* * * Requires Special Provision * * *</v>
          </cell>
        </row>
        <row r="4695">
          <cell r="A4695" t="str">
            <v>999-5000</v>
          </cell>
          <cell r="B4695" t="str">
            <v>EACH</v>
          </cell>
          <cell r="C4695" t="str">
            <v>* * * Requires Special Provision * * *</v>
          </cell>
        </row>
        <row r="4696">
          <cell r="A4696" t="str">
            <v>999-5100</v>
          </cell>
          <cell r="B4696" t="str">
            <v>EA</v>
          </cell>
          <cell r="C4696" t="str">
            <v>* * * Requires Special Provision * * *</v>
          </cell>
        </row>
        <row r="4697">
          <cell r="A4697" t="str">
            <v>999-5200</v>
          </cell>
          <cell r="B4697" t="str">
            <v>SF</v>
          </cell>
          <cell r="C4697" t="str">
            <v>* * * Requires Special Provision * * *</v>
          </cell>
        </row>
        <row r="4698">
          <cell r="A4698" t="str">
            <v>999-5250</v>
          </cell>
          <cell r="B4698" t="str">
            <v>L S</v>
          </cell>
          <cell r="C4698" t="str">
            <v>* * * Requires Special Provision * * *</v>
          </cell>
        </row>
        <row r="4699">
          <cell r="A4699" t="str">
            <v>999-5600</v>
          </cell>
          <cell r="B4699" t="str">
            <v>EA</v>
          </cell>
          <cell r="C4699" t="str">
            <v>* * * Requires Special Provision * * *</v>
          </cell>
        </row>
        <row r="4700">
          <cell r="A4700" t="str">
            <v>999-5800</v>
          </cell>
          <cell r="B4700" t="str">
            <v>LS</v>
          </cell>
          <cell r="C4700" t="str">
            <v>* * * Requires Special Provision * * *</v>
          </cell>
        </row>
        <row r="4701">
          <cell r="A4701" t="str">
            <v>999-5850</v>
          </cell>
          <cell r="B4701" t="str">
            <v>LS</v>
          </cell>
          <cell r="C4701" t="str">
            <v>* * * Requires Special Provision * * *</v>
          </cell>
        </row>
        <row r="4702">
          <cell r="A4702" t="str">
            <v>999-5900</v>
          </cell>
          <cell r="B4702" t="str">
            <v>LS</v>
          </cell>
          <cell r="C4702" t="str">
            <v>* * * Requires Special Provision * * *</v>
          </cell>
        </row>
        <row r="4703">
          <cell r="A4703" t="str">
            <v>999-6000</v>
          </cell>
          <cell r="B4703" t="str">
            <v>EA</v>
          </cell>
          <cell r="C4703" t="str">
            <v>* * * Requires Special Provision * * *</v>
          </cell>
        </row>
        <row r="4704">
          <cell r="A4704" t="str">
            <v>999-6100</v>
          </cell>
          <cell r="B4704" t="str">
            <v>EA</v>
          </cell>
          <cell r="C4704" t="str">
            <v>* * * Requires Special Provision * * *</v>
          </cell>
        </row>
        <row r="4705">
          <cell r="A4705" t="str">
            <v>999-6200</v>
          </cell>
          <cell r="B4705" t="str">
            <v>EA</v>
          </cell>
          <cell r="C4705" t="str">
            <v>* * * Requires Special Provision * * *</v>
          </cell>
        </row>
        <row r="4706">
          <cell r="A4706" t="str">
            <v>999-6500</v>
          </cell>
          <cell r="B4706" t="str">
            <v>LS</v>
          </cell>
          <cell r="C4706" t="str">
            <v>* * * Requires Special Provision * * *</v>
          </cell>
        </row>
        <row r="4707">
          <cell r="A4707" t="str">
            <v>999-7000</v>
          </cell>
          <cell r="B4707" t="str">
            <v>EA</v>
          </cell>
          <cell r="C4707" t="str">
            <v>* * * Requires Special Provision * * *</v>
          </cell>
        </row>
        <row r="4708">
          <cell r="A4708" t="str">
            <v>999-7200</v>
          </cell>
          <cell r="B4708" t="str">
            <v>EA</v>
          </cell>
          <cell r="C4708" t="str">
            <v>* * * Requires Special Provision * * *</v>
          </cell>
        </row>
        <row r="4709">
          <cell r="A4709" t="str">
            <v>999-7400</v>
          </cell>
          <cell r="B4709" t="str">
            <v>LF</v>
          </cell>
          <cell r="C4709" t="str">
            <v>* * * Requires Special Provision * * *</v>
          </cell>
        </row>
        <row r="4710">
          <cell r="A4710" t="str">
            <v>999-7420</v>
          </cell>
          <cell r="B4710" t="str">
            <v>SY</v>
          </cell>
          <cell r="C4710" t="str">
            <v>* * * Requires Special Provision * * *</v>
          </cell>
        </row>
        <row r="4711">
          <cell r="A4711" t="str">
            <v>999-7425</v>
          </cell>
          <cell r="B4711" t="str">
            <v>LF</v>
          </cell>
          <cell r="C4711" t="str">
            <v>* * * Requires Special Provision * * *</v>
          </cell>
        </row>
        <row r="4712">
          <cell r="A4712" t="str">
            <v>999-7430</v>
          </cell>
          <cell r="B4712" t="str">
            <v>SY</v>
          </cell>
          <cell r="C4712" t="str">
            <v>* * * Requires Special Provision * * *</v>
          </cell>
        </row>
        <row r="4713">
          <cell r="A4713" t="str">
            <v>999-7435</v>
          </cell>
          <cell r="B4713" t="str">
            <v>EA</v>
          </cell>
          <cell r="C4713" t="str">
            <v>* * * Requires Special Provision * * *</v>
          </cell>
        </row>
        <row r="4714">
          <cell r="A4714" t="str">
            <v>999-7600</v>
          </cell>
          <cell r="B4714" t="str">
            <v>LF</v>
          </cell>
          <cell r="C4714" t="str">
            <v>* * * Requires Special Provision * * *</v>
          </cell>
        </row>
        <row r="4715">
          <cell r="A4715" t="str">
            <v>999-7900</v>
          </cell>
          <cell r="B4715" t="str">
            <v>L S</v>
          </cell>
          <cell r="C4715" t="str">
            <v>* * * Requires Special Provision * * *</v>
          </cell>
        </row>
        <row r="4716">
          <cell r="A4716" t="str">
            <v>999-8000</v>
          </cell>
          <cell r="B4716" t="str">
            <v>SY</v>
          </cell>
          <cell r="C4716" t="str">
            <v>* * * Requires Special Provision * * *</v>
          </cell>
        </row>
        <row r="4717">
          <cell r="A4717" t="str">
            <v>999-8005</v>
          </cell>
          <cell r="B4717" t="str">
            <v>L S</v>
          </cell>
          <cell r="C4717" t="str">
            <v>* * * Requires Special Provision * * *</v>
          </cell>
        </row>
        <row r="4718">
          <cell r="A4718" t="str">
            <v>999-8010</v>
          </cell>
          <cell r="B4718" t="str">
            <v>L S</v>
          </cell>
          <cell r="C4718" t="str">
            <v>* * * Requires Special Provision * * *</v>
          </cell>
        </row>
        <row r="4719">
          <cell r="A4719" t="str">
            <v>999-8018</v>
          </cell>
          <cell r="B4719" t="str">
            <v>EA</v>
          </cell>
          <cell r="C4719" t="str">
            <v>* * * Requires Special Provision * * *</v>
          </cell>
        </row>
        <row r="4720">
          <cell r="A4720" t="str">
            <v>999-8019</v>
          </cell>
          <cell r="B4720" t="str">
            <v>EA</v>
          </cell>
          <cell r="C4720" t="str">
            <v>* * * Requires Special Provision * * *</v>
          </cell>
        </row>
        <row r="4721">
          <cell r="A4721" t="str">
            <v>999-8100</v>
          </cell>
          <cell r="B4721" t="str">
            <v>LM</v>
          </cell>
          <cell r="C4721" t="str">
            <v>* * * Requires Special Provision * * *</v>
          </cell>
        </row>
        <row r="4722">
          <cell r="A4722" t="str">
            <v>999-8102</v>
          </cell>
          <cell r="B4722" t="str">
            <v>LF</v>
          </cell>
          <cell r="C4722" t="str">
            <v>* * * Requires Special Provision * * *</v>
          </cell>
        </row>
        <row r="4723">
          <cell r="A4723" t="str">
            <v>999-8104</v>
          </cell>
          <cell r="B4723" t="str">
            <v>LM</v>
          </cell>
          <cell r="C4723" t="str">
            <v>* * * Requires Special Provision * * *</v>
          </cell>
        </row>
        <row r="4724">
          <cell r="A4724" t="str">
            <v>999-8106</v>
          </cell>
          <cell r="B4724" t="str">
            <v>LF</v>
          </cell>
          <cell r="C4724" t="str">
            <v>* * * Requires Special Provision * * *</v>
          </cell>
        </row>
        <row r="4725">
          <cell r="A4725" t="str">
            <v>999-8108</v>
          </cell>
          <cell r="B4725" t="str">
            <v>SY</v>
          </cell>
          <cell r="C4725" t="str">
            <v>* * * Requires Special Provision * * *</v>
          </cell>
        </row>
        <row r="4726">
          <cell r="A4726" t="str">
            <v>999-8110</v>
          </cell>
          <cell r="B4726" t="str">
            <v>EA</v>
          </cell>
          <cell r="C4726" t="str">
            <v>* * * Requires Special Provision * * *</v>
          </cell>
        </row>
        <row r="4727">
          <cell r="A4727" t="str">
            <v>999-8120</v>
          </cell>
          <cell r="B4727" t="str">
            <v>LM</v>
          </cell>
          <cell r="C4727" t="str">
            <v>* * * Requires Special Provision * * *</v>
          </cell>
        </row>
        <row r="4728">
          <cell r="A4728" t="str">
            <v>999-8122</v>
          </cell>
          <cell r="B4728" t="str">
            <v>LF</v>
          </cell>
          <cell r="C4728" t="str">
            <v>* * * Requires Special Provision * * *</v>
          </cell>
        </row>
        <row r="4729">
          <cell r="A4729" t="str">
            <v>999-8124</v>
          </cell>
          <cell r="B4729" t="str">
            <v>LM</v>
          </cell>
          <cell r="C4729" t="str">
            <v>* * * Requires Special Provision * * *</v>
          </cell>
        </row>
        <row r="4730">
          <cell r="A4730" t="str">
            <v>999-8126</v>
          </cell>
          <cell r="B4730" t="str">
            <v>LF</v>
          </cell>
          <cell r="C4730" t="str">
            <v>* * * Requires Special Provision * * *</v>
          </cell>
        </row>
        <row r="4731">
          <cell r="A4731" t="str">
            <v>999-8128</v>
          </cell>
          <cell r="B4731" t="str">
            <v>EA</v>
          </cell>
          <cell r="C4731" t="str">
            <v>* * * Requires Special Provision * * *</v>
          </cell>
        </row>
        <row r="4732">
          <cell r="A4732" t="str">
            <v>999-8500</v>
          </cell>
          <cell r="B4732" t="str">
            <v>LS</v>
          </cell>
          <cell r="C4732" t="str">
            <v>* * * Requires Special Provision * * *</v>
          </cell>
        </row>
        <row r="4733">
          <cell r="A4733" t="str">
            <v>999-8505</v>
          </cell>
          <cell r="B4733" t="str">
            <v>LS</v>
          </cell>
          <cell r="C4733" t="str">
            <v>* * * Requires Special Provision * * *</v>
          </cell>
        </row>
        <row r="4734">
          <cell r="A4734" t="str">
            <v>999-8510</v>
          </cell>
          <cell r="B4734" t="str">
            <v>LS</v>
          </cell>
          <cell r="C4734" t="str">
            <v>* * * Requires Special Provision * * *</v>
          </cell>
        </row>
        <row r="4735">
          <cell r="A4735" t="str">
            <v>999-8515</v>
          </cell>
          <cell r="B4735" t="str">
            <v>LS</v>
          </cell>
          <cell r="C4735" t="str">
            <v>* * * Requires Special Provision * * *</v>
          </cell>
        </row>
        <row r="4736">
          <cell r="A4736" t="str">
            <v>999-8520</v>
          </cell>
          <cell r="B4736" t="str">
            <v>LS</v>
          </cell>
          <cell r="C4736" t="str">
            <v>* * * Requires Special Provision * * *</v>
          </cell>
        </row>
        <row r="4737">
          <cell r="A4737" t="str">
            <v>999-8525</v>
          </cell>
          <cell r="B4737" t="str">
            <v>SY</v>
          </cell>
          <cell r="C4737" t="str">
            <v>* * * Requires Special Provision * * *</v>
          </cell>
        </row>
        <row r="4738">
          <cell r="A4738" t="str">
            <v>999-8530</v>
          </cell>
          <cell r="B4738" t="str">
            <v>LF</v>
          </cell>
          <cell r="C4738" t="str">
            <v>* * * Requires Special Provision * * *</v>
          </cell>
        </row>
        <row r="4739">
          <cell r="A4739" t="str">
            <v>999-8535</v>
          </cell>
          <cell r="B4739" t="str">
            <v>LF</v>
          </cell>
          <cell r="C4739" t="str">
            <v>* * * Requires Special Provision * * *</v>
          </cell>
        </row>
        <row r="4740">
          <cell r="A4740" t="str">
            <v>999-8540</v>
          </cell>
          <cell r="B4740" t="str">
            <v>LF</v>
          </cell>
          <cell r="C4740" t="str">
            <v>* * * Requires Special Provision * * *</v>
          </cell>
        </row>
        <row r="4741">
          <cell r="A4741" t="str">
            <v>999-9000</v>
          </cell>
          <cell r="B4741" t="str">
            <v>EA</v>
          </cell>
          <cell r="C4741" t="str">
            <v>* * * Requires Special Provision * * *</v>
          </cell>
        </row>
        <row r="4742">
          <cell r="A4742" t="str">
            <v>999-9001</v>
          </cell>
          <cell r="B4742" t="str">
            <v>EA</v>
          </cell>
          <cell r="C4742" t="str">
            <v>* * * Requires Special Provision * * *</v>
          </cell>
        </row>
        <row r="4743">
          <cell r="A4743" t="str">
            <v>999-9010</v>
          </cell>
          <cell r="B4743" t="str">
            <v>EA</v>
          </cell>
          <cell r="C4743" t="str">
            <v>* * * Requires Special Provision * * *</v>
          </cell>
        </row>
        <row r="4744">
          <cell r="A4744" t="str">
            <v>999-9015</v>
          </cell>
          <cell r="B4744" t="str">
            <v>EA</v>
          </cell>
          <cell r="C4744" t="str">
            <v>* * * Requires Special Provision * * *</v>
          </cell>
        </row>
        <row r="4745">
          <cell r="A4745" t="str">
            <v>999-9020</v>
          </cell>
          <cell r="B4745" t="str">
            <v>LF</v>
          </cell>
          <cell r="C4745" t="str">
            <v>* * * Requires Special Provision * * *</v>
          </cell>
        </row>
        <row r="4746">
          <cell r="A4746" t="str">
            <v>999-9025</v>
          </cell>
          <cell r="B4746" t="str">
            <v>LF</v>
          </cell>
          <cell r="C4746" t="str">
            <v>* * * Requires Special Provision * * *</v>
          </cell>
        </row>
        <row r="4747">
          <cell r="A4747" t="str">
            <v>999-9101</v>
          </cell>
          <cell r="B4747" t="str">
            <v>SY</v>
          </cell>
          <cell r="C4747" t="str">
            <v>* * * Requires Special Provision * * *</v>
          </cell>
        </row>
        <row r="4748">
          <cell r="A4748" t="str">
            <v>999-9103</v>
          </cell>
          <cell r="B4748" t="str">
            <v>SY</v>
          </cell>
          <cell r="C4748" t="str">
            <v>* * * Requires Special Provision * * *</v>
          </cell>
        </row>
        <row r="4749">
          <cell r="A4749" t="str">
            <v>999-9410</v>
          </cell>
          <cell r="B4749" t="str">
            <v>SF</v>
          </cell>
          <cell r="C4749" t="str">
            <v>* * * Requires Special Provision * * *</v>
          </cell>
        </row>
        <row r="4750">
          <cell r="A4750" t="str">
            <v>999-9415</v>
          </cell>
          <cell r="B4750" t="str">
            <v>SF</v>
          </cell>
          <cell r="C4750" t="str">
            <v>* * * Requires Special Provision * * *</v>
          </cell>
        </row>
        <row r="4751">
          <cell r="A4751" t="str">
            <v>999-9500</v>
          </cell>
          <cell r="B4751" t="str">
            <v>SF</v>
          </cell>
          <cell r="C4751" t="str">
            <v>* * * Requires Special Provision * * *</v>
          </cell>
        </row>
        <row r="4752">
          <cell r="A4752" t="str">
            <v>999-9525</v>
          </cell>
          <cell r="B4752" t="str">
            <v>CY</v>
          </cell>
          <cell r="C4752" t="str">
            <v>* * * Requires Special Provision * * *</v>
          </cell>
        </row>
        <row r="4753">
          <cell r="A4753" t="str">
            <v>999-9535</v>
          </cell>
          <cell r="B4753" t="str">
            <v>CY</v>
          </cell>
          <cell r="C4753" t="str">
            <v>* * * Requires Special Provision * * *</v>
          </cell>
        </row>
        <row r="4754">
          <cell r="A4754" t="str">
            <v>999-9600</v>
          </cell>
          <cell r="B4754" t="str">
            <v>L S</v>
          </cell>
          <cell r="C4754" t="str">
            <v>* * * Requires Special Provision * * *</v>
          </cell>
        </row>
        <row r="4755">
          <cell r="A4755" t="str">
            <v>999-9666</v>
          </cell>
          <cell r="B4755" t="str">
            <v>LS</v>
          </cell>
          <cell r="C4755" t="str">
            <v>* * * Requires Special Provision * * *</v>
          </cell>
        </row>
        <row r="4756">
          <cell r="A4756" t="str">
            <v>999-9700</v>
          </cell>
          <cell r="B4756" t="str">
            <v>LS</v>
          </cell>
          <cell r="C4756" t="str">
            <v>* * * Requires Special Provision * * *</v>
          </cell>
        </row>
        <row r="4757">
          <cell r="A4757" t="str">
            <v>999-9750</v>
          </cell>
          <cell r="B4757" t="str">
            <v>LS</v>
          </cell>
          <cell r="C4757" t="str">
            <v>* * * Requires Special Provision * * *</v>
          </cell>
        </row>
        <row r="4758">
          <cell r="A4758" t="str">
            <v>999-9752</v>
          </cell>
          <cell r="B4758" t="str">
            <v>SY</v>
          </cell>
          <cell r="C4758" t="str">
            <v>* * * Requires Special Provision * * *</v>
          </cell>
        </row>
        <row r="4759">
          <cell r="A4759" t="str">
            <v>A-100-505-01</v>
          </cell>
          <cell r="B4759" t="str">
            <v>EACH</v>
          </cell>
          <cell r="C4759" t="str">
            <v/>
          </cell>
        </row>
        <row r="4760">
          <cell r="A4760" t="str">
            <v>A-100-505-10</v>
          </cell>
          <cell r="B4760" t="str">
            <v>EACH</v>
          </cell>
          <cell r="C4760" t="str">
            <v/>
          </cell>
        </row>
        <row r="4761">
          <cell r="A4761" t="str">
            <v>A-100-505-11</v>
          </cell>
          <cell r="B4761" t="str">
            <v>EACH</v>
          </cell>
          <cell r="C4761" t="str">
            <v/>
          </cell>
        </row>
        <row r="4762">
          <cell r="A4762" t="str">
            <v>A-100-505-21</v>
          </cell>
          <cell r="B4762" t="str">
            <v>EACH</v>
          </cell>
          <cell r="C4762" t="str">
            <v/>
          </cell>
        </row>
        <row r="4763">
          <cell r="A4763" t="str">
            <v>A-100-505-31</v>
          </cell>
          <cell r="B4763" t="str">
            <v>EACH</v>
          </cell>
          <cell r="C4763" t="str">
            <v/>
          </cell>
        </row>
        <row r="4764">
          <cell r="A4764" t="str">
            <v>A-100-505-32</v>
          </cell>
          <cell r="B4764" t="str">
            <v>EACH</v>
          </cell>
          <cell r="C4764" t="str">
            <v/>
          </cell>
        </row>
        <row r="4765">
          <cell r="A4765" t="str">
            <v>A-100-505-33</v>
          </cell>
          <cell r="B4765" t="str">
            <v>EACH</v>
          </cell>
          <cell r="C4765" t="str">
            <v/>
          </cell>
        </row>
        <row r="4766">
          <cell r="A4766" t="str">
            <v>A-100-505-34</v>
          </cell>
          <cell r="B4766" t="str">
            <v>EACH</v>
          </cell>
          <cell r="C4766" t="str">
            <v/>
          </cell>
        </row>
        <row r="4767">
          <cell r="A4767" t="str">
            <v>A-100-505-35</v>
          </cell>
          <cell r="B4767" t="str">
            <v>EACH</v>
          </cell>
          <cell r="C4767" t="str">
            <v/>
          </cell>
        </row>
        <row r="4768">
          <cell r="A4768" t="str">
            <v>A-100-505-36</v>
          </cell>
          <cell r="B4768" t="str">
            <v>EACH</v>
          </cell>
          <cell r="C4768" t="str">
            <v/>
          </cell>
        </row>
        <row r="4769">
          <cell r="A4769" t="str">
            <v>A-100-507-01</v>
          </cell>
          <cell r="B4769" t="str">
            <v>EACH</v>
          </cell>
          <cell r="C4769" t="str">
            <v/>
          </cell>
        </row>
        <row r="4770">
          <cell r="A4770" t="str">
            <v>A-100-507-10</v>
          </cell>
          <cell r="B4770" t="str">
            <v>EACH</v>
          </cell>
          <cell r="C4770" t="str">
            <v/>
          </cell>
        </row>
        <row r="4771">
          <cell r="A4771" t="str">
            <v>A-100-507-11</v>
          </cell>
          <cell r="B4771" t="str">
            <v>EACH</v>
          </cell>
          <cell r="C4771" t="str">
            <v/>
          </cell>
        </row>
        <row r="4772">
          <cell r="A4772" t="str">
            <v>A-100-507-12</v>
          </cell>
          <cell r="B4772" t="str">
            <v>EACH</v>
          </cell>
          <cell r="C4772" t="str">
            <v/>
          </cell>
        </row>
        <row r="4773">
          <cell r="A4773" t="str">
            <v>A-100-507-13</v>
          </cell>
          <cell r="B4773" t="str">
            <v>EACH</v>
          </cell>
          <cell r="C4773" t="str">
            <v/>
          </cell>
        </row>
        <row r="4774">
          <cell r="A4774" t="str">
            <v>A-100-507-20</v>
          </cell>
          <cell r="B4774" t="str">
            <v>EACH</v>
          </cell>
          <cell r="C4774" t="str">
            <v/>
          </cell>
        </row>
        <row r="4775">
          <cell r="A4775" t="str">
            <v>A-100-507-21</v>
          </cell>
          <cell r="B4775" t="str">
            <v>EACH</v>
          </cell>
          <cell r="C4775" t="str">
            <v/>
          </cell>
        </row>
        <row r="4776">
          <cell r="A4776" t="str">
            <v>A-100-507-22</v>
          </cell>
          <cell r="B4776" t="str">
            <v>EACH</v>
          </cell>
          <cell r="C4776" t="str">
            <v/>
          </cell>
        </row>
        <row r="4777">
          <cell r="A4777" t="str">
            <v>A-100-507-23</v>
          </cell>
          <cell r="B4777" t="str">
            <v>EACH</v>
          </cell>
          <cell r="C4777" t="str">
            <v/>
          </cell>
        </row>
        <row r="4778">
          <cell r="A4778" t="str">
            <v>A-100-507-30</v>
          </cell>
          <cell r="B4778" t="str">
            <v>EACH</v>
          </cell>
          <cell r="C4778" t="str">
            <v/>
          </cell>
        </row>
        <row r="4779">
          <cell r="A4779" t="str">
            <v>A-100-507-31</v>
          </cell>
          <cell r="B4779" t="str">
            <v>EACH</v>
          </cell>
          <cell r="C4779" t="str">
            <v/>
          </cell>
        </row>
        <row r="4780">
          <cell r="A4780" t="str">
            <v>A-100-507-40</v>
          </cell>
          <cell r="B4780" t="str">
            <v>EACH</v>
          </cell>
          <cell r="C4780" t="str">
            <v/>
          </cell>
        </row>
        <row r="4781">
          <cell r="A4781" t="str">
            <v>A-100-507-41</v>
          </cell>
          <cell r="B4781" t="str">
            <v>EACH</v>
          </cell>
          <cell r="C4781" t="str">
            <v/>
          </cell>
        </row>
        <row r="4782">
          <cell r="A4782" t="str">
            <v>A-100-507-50</v>
          </cell>
          <cell r="B4782" t="str">
            <v>EACH</v>
          </cell>
          <cell r="C4782" t="str">
            <v/>
          </cell>
        </row>
        <row r="4783">
          <cell r="A4783" t="str">
            <v>A-100-507-51</v>
          </cell>
          <cell r="B4783" t="str">
            <v>EACH</v>
          </cell>
          <cell r="C4783" t="str">
            <v/>
          </cell>
        </row>
        <row r="4784">
          <cell r="A4784" t="str">
            <v>A-100-507-52</v>
          </cell>
          <cell r="B4784" t="str">
            <v>EACH</v>
          </cell>
          <cell r="C4784" t="str">
            <v/>
          </cell>
        </row>
        <row r="4785">
          <cell r="A4785" t="str">
            <v>A-100-510-01</v>
          </cell>
          <cell r="B4785" t="str">
            <v>EACH</v>
          </cell>
          <cell r="C4785" t="str">
            <v/>
          </cell>
        </row>
        <row r="4786">
          <cell r="A4786" t="str">
            <v>A-100-510-02</v>
          </cell>
          <cell r="B4786" t="str">
            <v>EACH</v>
          </cell>
          <cell r="C4786" t="str">
            <v/>
          </cell>
        </row>
        <row r="4787">
          <cell r="A4787" t="str">
            <v>A-100-510-03</v>
          </cell>
          <cell r="B4787" t="str">
            <v>EACH</v>
          </cell>
          <cell r="C4787" t="str">
            <v/>
          </cell>
        </row>
        <row r="4788">
          <cell r="A4788" t="str">
            <v>A-100-510-10</v>
          </cell>
          <cell r="B4788" t="str">
            <v>EACH</v>
          </cell>
          <cell r="C4788" t="str">
            <v/>
          </cell>
        </row>
        <row r="4789">
          <cell r="A4789" t="str">
            <v>A-100-510-11</v>
          </cell>
          <cell r="B4789" t="str">
            <v>EACH</v>
          </cell>
          <cell r="C4789" t="str">
            <v/>
          </cell>
        </row>
        <row r="4790">
          <cell r="A4790" t="str">
            <v>A-100-510-12</v>
          </cell>
          <cell r="B4790" t="str">
            <v>EACH</v>
          </cell>
          <cell r="C4790" t="str">
            <v/>
          </cell>
        </row>
        <row r="4791">
          <cell r="A4791" t="str">
            <v>A-100-510-20</v>
          </cell>
          <cell r="B4791" t="str">
            <v>EACH</v>
          </cell>
          <cell r="C4791" t="str">
            <v/>
          </cell>
        </row>
        <row r="4792">
          <cell r="A4792" t="str">
            <v>A-100-510-30</v>
          </cell>
          <cell r="B4792" t="str">
            <v>EACH</v>
          </cell>
          <cell r="C4792" t="str">
            <v/>
          </cell>
        </row>
        <row r="4793">
          <cell r="A4793" t="str">
            <v>A-100-510-40</v>
          </cell>
          <cell r="B4793" t="str">
            <v>EACH</v>
          </cell>
          <cell r="C4793" t="str">
            <v/>
          </cell>
        </row>
        <row r="4794">
          <cell r="A4794" t="str">
            <v>A-100-510-41</v>
          </cell>
          <cell r="B4794" t="str">
            <v>EACH</v>
          </cell>
          <cell r="C4794" t="str">
            <v/>
          </cell>
        </row>
        <row r="4795">
          <cell r="A4795" t="str">
            <v>A-100-510-42</v>
          </cell>
          <cell r="B4795" t="str">
            <v>EACH</v>
          </cell>
          <cell r="C4795" t="str">
            <v/>
          </cell>
        </row>
        <row r="4796">
          <cell r="A4796" t="str">
            <v>A-100-510-43</v>
          </cell>
          <cell r="B4796" t="str">
            <v>EACH</v>
          </cell>
          <cell r="C4796" t="str">
            <v/>
          </cell>
        </row>
        <row r="4797">
          <cell r="A4797" t="str">
            <v>A-100-510-44</v>
          </cell>
          <cell r="B4797" t="str">
            <v>EACH</v>
          </cell>
          <cell r="C4797" t="str">
            <v/>
          </cell>
        </row>
        <row r="4798">
          <cell r="A4798" t="str">
            <v>A-100-510-45</v>
          </cell>
          <cell r="B4798" t="str">
            <v>EACH</v>
          </cell>
          <cell r="C4798" t="str">
            <v/>
          </cell>
        </row>
        <row r="4799">
          <cell r="A4799" t="str">
            <v>A-100-510-46</v>
          </cell>
          <cell r="B4799" t="str">
            <v>EACH</v>
          </cell>
          <cell r="C4799" t="str">
            <v/>
          </cell>
        </row>
        <row r="4800">
          <cell r="A4800" t="str">
            <v>A-100-510-47</v>
          </cell>
          <cell r="B4800" t="str">
            <v>EACH</v>
          </cell>
          <cell r="C4800" t="str">
            <v/>
          </cell>
        </row>
        <row r="4801">
          <cell r="A4801" t="str">
            <v>A-100-510-50</v>
          </cell>
          <cell r="B4801" t="str">
            <v>EACH</v>
          </cell>
          <cell r="C4801" t="str">
            <v/>
          </cell>
        </row>
        <row r="4802">
          <cell r="A4802" t="str">
            <v>A-100-510-60</v>
          </cell>
          <cell r="B4802" t="str">
            <v>EACH</v>
          </cell>
          <cell r="C4802" t="str">
            <v/>
          </cell>
        </row>
        <row r="4803">
          <cell r="A4803" t="str">
            <v>A-100-510-61</v>
          </cell>
          <cell r="B4803" t="str">
            <v>EACH</v>
          </cell>
          <cell r="C4803" t="str">
            <v/>
          </cell>
        </row>
        <row r="4804">
          <cell r="A4804" t="str">
            <v>A-100-510-62</v>
          </cell>
          <cell r="B4804" t="str">
            <v>EACH</v>
          </cell>
          <cell r="C4804" t="str">
            <v/>
          </cell>
        </row>
        <row r="4805">
          <cell r="A4805" t="str">
            <v>A-100-510-70</v>
          </cell>
          <cell r="B4805" t="str">
            <v>EACH</v>
          </cell>
          <cell r="C4805" t="str">
            <v/>
          </cell>
        </row>
        <row r="4806">
          <cell r="A4806" t="str">
            <v>A-110-537-01</v>
          </cell>
          <cell r="B4806" t="str">
            <v>EACH</v>
          </cell>
          <cell r="C4806" t="str">
            <v/>
          </cell>
        </row>
        <row r="4807">
          <cell r="A4807" t="str">
            <v>A-110-537-10</v>
          </cell>
          <cell r="B4807" t="str">
            <v>EACH</v>
          </cell>
          <cell r="C4807" t="str">
            <v/>
          </cell>
        </row>
        <row r="4808">
          <cell r="A4808" t="str">
            <v>A-110-537-11</v>
          </cell>
          <cell r="B4808" t="str">
            <v>EACH</v>
          </cell>
          <cell r="C4808" t="str">
            <v/>
          </cell>
        </row>
        <row r="4809">
          <cell r="A4809" t="str">
            <v>A-110-537-12</v>
          </cell>
          <cell r="B4809" t="str">
            <v>EACH</v>
          </cell>
          <cell r="C4809" t="str">
            <v/>
          </cell>
        </row>
        <row r="4810">
          <cell r="A4810" t="str">
            <v>A-110-537-20</v>
          </cell>
          <cell r="B4810" t="str">
            <v>EACH</v>
          </cell>
          <cell r="C4810" t="str">
            <v/>
          </cell>
        </row>
        <row r="4811">
          <cell r="A4811" t="str">
            <v>A-110-537-21</v>
          </cell>
          <cell r="B4811" t="str">
            <v>EACH</v>
          </cell>
          <cell r="C4811" t="str">
            <v/>
          </cell>
        </row>
        <row r="4812">
          <cell r="A4812" t="str">
            <v>A-110-537-22</v>
          </cell>
          <cell r="B4812" t="str">
            <v>EACH</v>
          </cell>
          <cell r="C4812" t="str">
            <v/>
          </cell>
        </row>
        <row r="4813">
          <cell r="A4813" t="str">
            <v>A-110-537-30</v>
          </cell>
          <cell r="B4813" t="str">
            <v>EACH</v>
          </cell>
          <cell r="C4813" t="str">
            <v/>
          </cell>
        </row>
        <row r="4814">
          <cell r="A4814" t="str">
            <v>A-110-537-31</v>
          </cell>
          <cell r="B4814" t="str">
            <v>LS</v>
          </cell>
          <cell r="C4814" t="str">
            <v/>
          </cell>
        </row>
        <row r="4815">
          <cell r="A4815" t="str">
            <v>A-110-537-32</v>
          </cell>
          <cell r="B4815" t="str">
            <v>LS</v>
          </cell>
          <cell r="C4815" t="str">
            <v/>
          </cell>
        </row>
        <row r="4816">
          <cell r="A4816" t="str">
            <v>A-120-100-01</v>
          </cell>
          <cell r="B4816" t="str">
            <v>EACH</v>
          </cell>
          <cell r="C4816" t="str">
            <v/>
          </cell>
        </row>
        <row r="4817">
          <cell r="A4817" t="str">
            <v>A-120-110-01</v>
          </cell>
          <cell r="B4817" t="str">
            <v>EACH</v>
          </cell>
          <cell r="C4817" t="str">
            <v/>
          </cell>
        </row>
        <row r="4818">
          <cell r="A4818" t="str">
            <v>A-120-120-01</v>
          </cell>
          <cell r="B4818" t="str">
            <v>EACH</v>
          </cell>
          <cell r="C4818" t="str">
            <v/>
          </cell>
        </row>
        <row r="4819">
          <cell r="A4819" t="str">
            <v>A-120-121-01</v>
          </cell>
          <cell r="B4819" t="str">
            <v>EACH</v>
          </cell>
          <cell r="C4819" t="str">
            <v/>
          </cell>
        </row>
        <row r="4820">
          <cell r="A4820" t="str">
            <v>A-120-122-01</v>
          </cell>
          <cell r="B4820" t="str">
            <v>EACH</v>
          </cell>
          <cell r="C4820" t="str">
            <v/>
          </cell>
        </row>
        <row r="4821">
          <cell r="A4821" t="str">
            <v>A-200-100-01</v>
          </cell>
          <cell r="B4821" t="str">
            <v>EACH</v>
          </cell>
          <cell r="C4821" t="str">
            <v/>
          </cell>
        </row>
        <row r="4822">
          <cell r="A4822" t="str">
            <v>A-521-101-01</v>
          </cell>
          <cell r="B4822" t="str">
            <v>LS</v>
          </cell>
          <cell r="C4822" t="str">
            <v/>
          </cell>
        </row>
        <row r="4823">
          <cell r="A4823" t="str">
            <v>A-521-102-01</v>
          </cell>
          <cell r="B4823" t="str">
            <v>LS</v>
          </cell>
          <cell r="C4823" t="str">
            <v/>
          </cell>
        </row>
        <row r="4824">
          <cell r="A4824" t="str">
            <v>A-521-103-01</v>
          </cell>
          <cell r="B4824" t="str">
            <v>LS</v>
          </cell>
          <cell r="C4824" t="str">
            <v/>
          </cell>
        </row>
        <row r="4825">
          <cell r="A4825" t="str">
            <v>A-521-104-01</v>
          </cell>
          <cell r="B4825" t="str">
            <v>LS</v>
          </cell>
          <cell r="C4825" t="str">
            <v/>
          </cell>
        </row>
        <row r="4826">
          <cell r="A4826" t="str">
            <v>A-521-105-01</v>
          </cell>
          <cell r="B4826" t="str">
            <v>LS</v>
          </cell>
          <cell r="C4826" t="str">
            <v/>
          </cell>
        </row>
        <row r="4827">
          <cell r="A4827" t="str">
            <v>A-521-106-01</v>
          </cell>
          <cell r="B4827" t="str">
            <v>LS</v>
          </cell>
          <cell r="C4827" t="str">
            <v/>
          </cell>
        </row>
        <row r="4828">
          <cell r="A4828" t="str">
            <v>A-522-100-01</v>
          </cell>
          <cell r="B4828" t="str">
            <v>EACH</v>
          </cell>
          <cell r="C4828" t="str">
            <v/>
          </cell>
        </row>
        <row r="4829">
          <cell r="A4829" t="str">
            <v>A-522-110-00</v>
          </cell>
          <cell r="B4829" t="str">
            <v>LS</v>
          </cell>
          <cell r="C4829" t="str">
            <v/>
          </cell>
        </row>
        <row r="4830">
          <cell r="A4830" t="str">
            <v>A-700-101-01</v>
          </cell>
          <cell r="B4830" t="str">
            <v>EACH</v>
          </cell>
          <cell r="C4830" t="str">
            <v/>
          </cell>
        </row>
        <row r="4831">
          <cell r="A4831" t="str">
            <v>D-701-501-01</v>
          </cell>
          <cell r="B4831" t="str">
            <v>CY</v>
          </cell>
          <cell r="C4831" t="str">
            <v/>
          </cell>
        </row>
        <row r="4832">
          <cell r="A4832" t="str">
            <v>D-701-501-02</v>
          </cell>
          <cell r="B4832" t="str">
            <v>CY</v>
          </cell>
          <cell r="C4832" t="str">
            <v/>
          </cell>
        </row>
        <row r="4833">
          <cell r="A4833" t="str">
            <v>D-701-502-06C</v>
          </cell>
          <cell r="B4833" t="str">
            <v>LF</v>
          </cell>
          <cell r="C4833" t="str">
            <v/>
          </cell>
        </row>
        <row r="4834">
          <cell r="A4834" t="str">
            <v>D-701-502-10C</v>
          </cell>
          <cell r="B4834" t="str">
            <v>LF</v>
          </cell>
          <cell r="C4834" t="str">
            <v/>
          </cell>
        </row>
        <row r="4835">
          <cell r="A4835" t="str">
            <v>D-701-502-12C</v>
          </cell>
          <cell r="B4835" t="str">
            <v>LF</v>
          </cell>
          <cell r="C4835" t="str">
            <v/>
          </cell>
        </row>
        <row r="4836">
          <cell r="A4836" t="str">
            <v>D-701-502-15A</v>
          </cell>
          <cell r="B4836" t="str">
            <v>LF</v>
          </cell>
          <cell r="C4836" t="str">
            <v/>
          </cell>
        </row>
        <row r="4837">
          <cell r="A4837" t="str">
            <v>D-701-502-15B</v>
          </cell>
          <cell r="B4837" t="str">
            <v>LF</v>
          </cell>
          <cell r="C4837" t="str">
            <v/>
          </cell>
        </row>
        <row r="4838">
          <cell r="A4838" t="str">
            <v>D-701-502-15C</v>
          </cell>
          <cell r="B4838" t="str">
            <v>LF</v>
          </cell>
          <cell r="C4838" t="str">
            <v/>
          </cell>
        </row>
        <row r="4839">
          <cell r="A4839" t="str">
            <v>D-701-502-15D</v>
          </cell>
          <cell r="B4839" t="str">
            <v>LF</v>
          </cell>
          <cell r="C4839" t="str">
            <v/>
          </cell>
        </row>
        <row r="4840">
          <cell r="A4840" t="str">
            <v>D-701-502-15E</v>
          </cell>
          <cell r="B4840" t="str">
            <v>LF</v>
          </cell>
          <cell r="C4840" t="str">
            <v/>
          </cell>
        </row>
        <row r="4841">
          <cell r="A4841" t="str">
            <v>D-701-502-16C</v>
          </cell>
          <cell r="B4841" t="str">
            <v>LF</v>
          </cell>
          <cell r="C4841" t="str">
            <v/>
          </cell>
        </row>
        <row r="4842">
          <cell r="A4842" t="str">
            <v>D-701-502-20C</v>
          </cell>
          <cell r="B4842" t="str">
            <v>LF</v>
          </cell>
          <cell r="C4842" t="str">
            <v/>
          </cell>
        </row>
        <row r="4843">
          <cell r="A4843" t="str">
            <v>D-701-502-24C</v>
          </cell>
          <cell r="B4843" t="str">
            <v>LF</v>
          </cell>
          <cell r="C4843" t="str">
            <v/>
          </cell>
        </row>
        <row r="4844">
          <cell r="A4844" t="str">
            <v>D-701-502-36C</v>
          </cell>
          <cell r="B4844" t="str">
            <v>LF</v>
          </cell>
          <cell r="C4844" t="str">
            <v/>
          </cell>
        </row>
        <row r="4845">
          <cell r="A4845" t="str">
            <v>D-701-502-48C</v>
          </cell>
          <cell r="B4845" t="str">
            <v>LF</v>
          </cell>
          <cell r="C4845" t="str">
            <v/>
          </cell>
        </row>
        <row r="4846">
          <cell r="A4846" t="str">
            <v>D-701-503-06C</v>
          </cell>
          <cell r="B4846" t="str">
            <v>LF</v>
          </cell>
          <cell r="C4846" t="str">
            <v/>
          </cell>
        </row>
        <row r="4847">
          <cell r="A4847" t="str">
            <v>D-701-504-06C</v>
          </cell>
          <cell r="B4847" t="str">
            <v>LF</v>
          </cell>
          <cell r="C4847" t="str">
            <v/>
          </cell>
        </row>
        <row r="4848">
          <cell r="A4848" t="str">
            <v>D-701-505-06C</v>
          </cell>
          <cell r="B4848" t="str">
            <v>LF</v>
          </cell>
          <cell r="C4848" t="str">
            <v/>
          </cell>
        </row>
        <row r="4849">
          <cell r="A4849" t="str">
            <v>D-701-506-06</v>
          </cell>
          <cell r="B4849" t="str">
            <v>LF</v>
          </cell>
          <cell r="C4849" t="str">
            <v/>
          </cell>
        </row>
        <row r="4850">
          <cell r="A4850" t="str">
            <v>D-701-510-06A</v>
          </cell>
          <cell r="B4850" t="str">
            <v>LF</v>
          </cell>
          <cell r="C4850" t="str">
            <v/>
          </cell>
        </row>
        <row r="4851">
          <cell r="A4851" t="str">
            <v>D-701-510-06B</v>
          </cell>
          <cell r="B4851" t="str">
            <v>LF</v>
          </cell>
          <cell r="C4851" t="str">
            <v/>
          </cell>
        </row>
        <row r="4852">
          <cell r="A4852" t="str">
            <v>D-701-510-06C</v>
          </cell>
          <cell r="B4852" t="str">
            <v>LF</v>
          </cell>
          <cell r="C4852" t="str">
            <v/>
          </cell>
        </row>
        <row r="4853">
          <cell r="A4853" t="str">
            <v>D-701-511-06</v>
          </cell>
          <cell r="B4853" t="str">
            <v>LF</v>
          </cell>
          <cell r="C4853" t="str">
            <v/>
          </cell>
        </row>
        <row r="4854">
          <cell r="A4854" t="str">
            <v>D-701-512-06</v>
          </cell>
          <cell r="B4854" t="str">
            <v>LF</v>
          </cell>
          <cell r="C4854" t="str">
            <v/>
          </cell>
        </row>
        <row r="4855">
          <cell r="A4855" t="str">
            <v>D-701-520-06</v>
          </cell>
          <cell r="B4855" t="str">
            <v>LF</v>
          </cell>
          <cell r="C4855" t="str">
            <v/>
          </cell>
        </row>
        <row r="4856">
          <cell r="A4856" t="str">
            <v>D-701-530-06</v>
          </cell>
          <cell r="B4856" t="str">
            <v>LF</v>
          </cell>
          <cell r="C4856" t="str">
            <v/>
          </cell>
        </row>
        <row r="4857">
          <cell r="A4857" t="str">
            <v>D-701-531-36</v>
          </cell>
          <cell r="B4857" t="str">
            <v>LF</v>
          </cell>
          <cell r="C4857" t="str">
            <v/>
          </cell>
        </row>
        <row r="4858">
          <cell r="A4858" t="str">
            <v>D-701-533-06</v>
          </cell>
          <cell r="B4858" t="str">
            <v>LF</v>
          </cell>
          <cell r="C4858" t="str">
            <v/>
          </cell>
        </row>
        <row r="4859">
          <cell r="A4859" t="str">
            <v>D-701-534-06</v>
          </cell>
          <cell r="B4859" t="str">
            <v>LF</v>
          </cell>
          <cell r="C4859" t="str">
            <v/>
          </cell>
        </row>
        <row r="4860">
          <cell r="A4860" t="str">
            <v>D-701-535-06</v>
          </cell>
          <cell r="B4860" t="str">
            <v>LF</v>
          </cell>
          <cell r="C4860" t="str">
            <v/>
          </cell>
        </row>
        <row r="4861">
          <cell r="A4861" t="str">
            <v>D-701-536-06</v>
          </cell>
          <cell r="B4861" t="str">
            <v>LF</v>
          </cell>
          <cell r="C4861" t="str">
            <v/>
          </cell>
        </row>
        <row r="4862">
          <cell r="A4862" t="str">
            <v>D-701-537-06</v>
          </cell>
          <cell r="B4862" t="str">
            <v>LF</v>
          </cell>
          <cell r="C4862" t="str">
            <v/>
          </cell>
        </row>
        <row r="4863">
          <cell r="A4863" t="str">
            <v>D-701-540-06</v>
          </cell>
          <cell r="B4863" t="str">
            <v>LF</v>
          </cell>
          <cell r="C4863" t="str">
            <v/>
          </cell>
        </row>
        <row r="4864">
          <cell r="A4864" t="str">
            <v>D-701-541-06</v>
          </cell>
          <cell r="B4864" t="str">
            <v>LF</v>
          </cell>
          <cell r="C4864" t="str">
            <v/>
          </cell>
        </row>
        <row r="4865">
          <cell r="A4865" t="str">
            <v>D-701-550-06</v>
          </cell>
          <cell r="B4865" t="str">
            <v>LF</v>
          </cell>
          <cell r="C4865" t="str">
            <v/>
          </cell>
        </row>
        <row r="4866">
          <cell r="A4866" t="str">
            <v>D-701-551-06</v>
          </cell>
          <cell r="B4866" t="str">
            <v>LF</v>
          </cell>
          <cell r="C4866" t="str">
            <v/>
          </cell>
        </row>
        <row r="4867">
          <cell r="A4867" t="str">
            <v>M-151-501-00</v>
          </cell>
          <cell r="B4867" t="str">
            <v>LS</v>
          </cell>
          <cell r="C4867" t="str">
            <v/>
          </cell>
        </row>
        <row r="4868">
          <cell r="A4868" t="str">
            <v>P-101-501-00</v>
          </cell>
          <cell r="B4868" t="str">
            <v>LS</v>
          </cell>
          <cell r="C4868" t="str">
            <v/>
          </cell>
        </row>
        <row r="4869">
          <cell r="A4869" t="str">
            <v>P-101-501-01</v>
          </cell>
          <cell r="B4869" t="str">
            <v>LF</v>
          </cell>
          <cell r="C4869" t="str">
            <v/>
          </cell>
        </row>
        <row r="4870">
          <cell r="A4870" t="str">
            <v>P-101-502-00</v>
          </cell>
          <cell r="B4870" t="str">
            <v>LS</v>
          </cell>
          <cell r="C4870" t="str">
            <v/>
          </cell>
        </row>
        <row r="4871">
          <cell r="A4871" t="str">
            <v>P-101-502-01</v>
          </cell>
          <cell r="B4871" t="str">
            <v>LF</v>
          </cell>
          <cell r="C4871" t="str">
            <v/>
          </cell>
        </row>
        <row r="4872">
          <cell r="A4872" t="str">
            <v>P-101-503-00</v>
          </cell>
          <cell r="B4872" t="str">
            <v>LS</v>
          </cell>
          <cell r="C4872" t="str">
            <v/>
          </cell>
        </row>
        <row r="4873">
          <cell r="A4873" t="str">
            <v>P-101-503-01</v>
          </cell>
          <cell r="B4873" t="str">
            <v>SF</v>
          </cell>
          <cell r="C4873" t="str">
            <v/>
          </cell>
        </row>
        <row r="4874">
          <cell r="A4874" t="str">
            <v>P-101-504-00</v>
          </cell>
          <cell r="B4874" t="str">
            <v>LS</v>
          </cell>
          <cell r="C4874" t="str">
            <v/>
          </cell>
        </row>
        <row r="4875">
          <cell r="A4875" t="str">
            <v>P-101-504-01</v>
          </cell>
          <cell r="B4875" t="str">
            <v>SF</v>
          </cell>
          <cell r="C4875" t="str">
            <v/>
          </cell>
        </row>
        <row r="4876">
          <cell r="A4876" t="str">
            <v>P-101-504-02</v>
          </cell>
          <cell r="B4876" t="str">
            <v>SF</v>
          </cell>
          <cell r="C4876" t="str">
            <v/>
          </cell>
        </row>
        <row r="4877">
          <cell r="A4877" t="str">
            <v>P-101-504-03</v>
          </cell>
          <cell r="B4877" t="str">
            <v>SF</v>
          </cell>
          <cell r="C4877" t="str">
            <v/>
          </cell>
        </row>
        <row r="4878">
          <cell r="A4878" t="str">
            <v>P-101-505-00</v>
          </cell>
          <cell r="B4878" t="str">
            <v>LS</v>
          </cell>
          <cell r="C4878" t="str">
            <v/>
          </cell>
        </row>
        <row r="4879">
          <cell r="A4879" t="str">
            <v>P-101-505-01</v>
          </cell>
          <cell r="B4879" t="str">
            <v>SY</v>
          </cell>
          <cell r="C4879" t="str">
            <v/>
          </cell>
        </row>
        <row r="4880">
          <cell r="A4880" t="str">
            <v>P-101-505-02</v>
          </cell>
          <cell r="B4880" t="str">
            <v>SY</v>
          </cell>
          <cell r="C4880" t="str">
            <v/>
          </cell>
        </row>
        <row r="4881">
          <cell r="A4881" t="str">
            <v>P-101-505-03</v>
          </cell>
          <cell r="B4881" t="str">
            <v>SY</v>
          </cell>
          <cell r="C4881" t="str">
            <v/>
          </cell>
        </row>
        <row r="4882">
          <cell r="A4882" t="str">
            <v>P-101-505-04</v>
          </cell>
          <cell r="B4882" t="str">
            <v>SY</v>
          </cell>
          <cell r="C4882" t="str">
            <v/>
          </cell>
        </row>
        <row r="4883">
          <cell r="A4883" t="str">
            <v>P-101-506-00</v>
          </cell>
          <cell r="B4883" t="str">
            <v>LS</v>
          </cell>
          <cell r="C4883" t="str">
            <v/>
          </cell>
        </row>
        <row r="4884">
          <cell r="A4884" t="str">
            <v>P-101-506-02</v>
          </cell>
          <cell r="B4884" t="str">
            <v>SY</v>
          </cell>
          <cell r="C4884" t="str">
            <v/>
          </cell>
        </row>
        <row r="4885">
          <cell r="A4885" t="str">
            <v>P-101-506-03</v>
          </cell>
          <cell r="B4885" t="str">
            <v>SY</v>
          </cell>
          <cell r="C4885" t="str">
            <v/>
          </cell>
        </row>
        <row r="4886">
          <cell r="A4886" t="str">
            <v>P-101-506-04</v>
          </cell>
          <cell r="B4886" t="str">
            <v>SY</v>
          </cell>
          <cell r="C4886" t="str">
            <v/>
          </cell>
        </row>
        <row r="4887">
          <cell r="A4887" t="str">
            <v>P-101-506-05</v>
          </cell>
          <cell r="B4887" t="str">
            <v>SY</v>
          </cell>
          <cell r="C4887" t="str">
            <v/>
          </cell>
        </row>
        <row r="4888">
          <cell r="A4888" t="str">
            <v>P-101-506-06</v>
          </cell>
          <cell r="B4888" t="str">
            <v>SY</v>
          </cell>
          <cell r="C4888" t="str">
            <v/>
          </cell>
        </row>
        <row r="4889">
          <cell r="A4889" t="str">
            <v>P-101-510-00</v>
          </cell>
          <cell r="B4889" t="str">
            <v>LS</v>
          </cell>
          <cell r="C4889" t="str">
            <v/>
          </cell>
        </row>
        <row r="4890">
          <cell r="A4890" t="str">
            <v>P-151-401-01</v>
          </cell>
          <cell r="B4890" t="str">
            <v>AC</v>
          </cell>
          <cell r="C4890" t="str">
            <v/>
          </cell>
        </row>
        <row r="4891">
          <cell r="A4891" t="str">
            <v>P-151-402-01</v>
          </cell>
          <cell r="B4891" t="str">
            <v>EA</v>
          </cell>
          <cell r="C4891" t="str">
            <v/>
          </cell>
        </row>
        <row r="4892">
          <cell r="A4892" t="str">
            <v>P-151-402-02</v>
          </cell>
          <cell r="B4892" t="str">
            <v>EA</v>
          </cell>
          <cell r="C4892" t="str">
            <v/>
          </cell>
        </row>
        <row r="4893">
          <cell r="A4893" t="str">
            <v>P-151-402-03</v>
          </cell>
          <cell r="B4893" t="str">
            <v>EA</v>
          </cell>
          <cell r="C4893" t="str">
            <v/>
          </cell>
        </row>
        <row r="4894">
          <cell r="A4894" t="str">
            <v>P-151-403-01</v>
          </cell>
          <cell r="B4894" t="str">
            <v>AC</v>
          </cell>
          <cell r="C4894" t="str">
            <v/>
          </cell>
        </row>
        <row r="4895">
          <cell r="A4895" t="str">
            <v>P-152-401-01</v>
          </cell>
          <cell r="B4895" t="str">
            <v>CY</v>
          </cell>
          <cell r="C4895" t="str">
            <v/>
          </cell>
        </row>
        <row r="4896">
          <cell r="A4896" t="str">
            <v>P-152-402-01</v>
          </cell>
          <cell r="B4896" t="str">
            <v>CY</v>
          </cell>
          <cell r="C4896" t="str">
            <v/>
          </cell>
        </row>
        <row r="4897">
          <cell r="A4897" t="str">
            <v>P-152-403-01</v>
          </cell>
          <cell r="B4897" t="str">
            <v>CY</v>
          </cell>
          <cell r="C4897" t="str">
            <v/>
          </cell>
        </row>
        <row r="4898">
          <cell r="A4898" t="str">
            <v>P-152-404-01</v>
          </cell>
          <cell r="B4898" t="str">
            <v>CY</v>
          </cell>
          <cell r="C4898" t="str">
            <v/>
          </cell>
        </row>
        <row r="4899">
          <cell r="A4899" t="str">
            <v>P-152-405-01</v>
          </cell>
          <cell r="B4899" t="str">
            <v>CY</v>
          </cell>
          <cell r="C4899" t="str">
            <v/>
          </cell>
        </row>
        <row r="4900">
          <cell r="A4900" t="str">
            <v>P-152-406-01</v>
          </cell>
          <cell r="B4900" t="str">
            <v>CY</v>
          </cell>
          <cell r="C4900" t="str">
            <v/>
          </cell>
        </row>
        <row r="4901">
          <cell r="A4901" t="str">
            <v>P-152-407-01</v>
          </cell>
          <cell r="B4901" t="str">
            <v>CY</v>
          </cell>
          <cell r="C4901" t="str">
            <v/>
          </cell>
        </row>
        <row r="4902">
          <cell r="A4902" t="str">
            <v>P-208-501-01</v>
          </cell>
          <cell r="B4902" t="str">
            <v>CY</v>
          </cell>
          <cell r="C4902" t="str">
            <v/>
          </cell>
        </row>
        <row r="4903">
          <cell r="A4903" t="str">
            <v>P-208-501-02</v>
          </cell>
          <cell r="B4903" t="str">
            <v>CY</v>
          </cell>
          <cell r="C4903" t="str">
            <v/>
          </cell>
        </row>
        <row r="4904">
          <cell r="A4904" t="str">
            <v>P-208-502-06</v>
          </cell>
          <cell r="B4904" t="str">
            <v>SY</v>
          </cell>
          <cell r="C4904" t="str">
            <v/>
          </cell>
        </row>
        <row r="4905">
          <cell r="A4905" t="str">
            <v>P-208-502-08</v>
          </cell>
          <cell r="B4905" t="str">
            <v>SY</v>
          </cell>
          <cell r="C4905" t="str">
            <v/>
          </cell>
        </row>
        <row r="4906">
          <cell r="A4906" t="str">
            <v>P-209-501-01</v>
          </cell>
          <cell r="B4906" t="str">
            <v>CY</v>
          </cell>
          <cell r="C4906" t="str">
            <v/>
          </cell>
        </row>
        <row r="4907">
          <cell r="A4907" t="str">
            <v>P-209-502-06</v>
          </cell>
          <cell r="B4907" t="str">
            <v>SY</v>
          </cell>
          <cell r="C4907" t="str">
            <v/>
          </cell>
        </row>
        <row r="4908">
          <cell r="A4908" t="str">
            <v>P-209-502-08</v>
          </cell>
          <cell r="B4908" t="str">
            <v>SY</v>
          </cell>
          <cell r="C4908" t="str">
            <v/>
          </cell>
        </row>
        <row r="4909">
          <cell r="A4909" t="str">
            <v>P-401-812-01</v>
          </cell>
          <cell r="B4909" t="str">
            <v>TN</v>
          </cell>
          <cell r="C4909" t="str">
            <v/>
          </cell>
        </row>
        <row r="4910">
          <cell r="A4910" t="str">
            <v>P-401-819-01</v>
          </cell>
          <cell r="B4910" t="str">
            <v>TN</v>
          </cell>
          <cell r="C4910" t="str">
            <v/>
          </cell>
        </row>
        <row r="4911">
          <cell r="A4911" t="str">
            <v>P-401-825-01</v>
          </cell>
          <cell r="B4911" t="str">
            <v>TN</v>
          </cell>
          <cell r="C4911" t="str">
            <v/>
          </cell>
        </row>
        <row r="4912">
          <cell r="A4912" t="str">
            <v>P-401-837-01</v>
          </cell>
          <cell r="B4912" t="str">
            <v>TN</v>
          </cell>
          <cell r="C4912" t="str">
            <v/>
          </cell>
        </row>
        <row r="4913">
          <cell r="A4913" t="str">
            <v>P-603-501-01</v>
          </cell>
          <cell r="B4913" t="str">
            <v>GAL</v>
          </cell>
          <cell r="C4913" t="str">
            <v/>
          </cell>
        </row>
        <row r="4914">
          <cell r="A4914" t="str">
            <v>P-603-502-01</v>
          </cell>
          <cell r="B4914" t="str">
            <v>TN</v>
          </cell>
          <cell r="C4914" t="str">
            <v/>
          </cell>
        </row>
        <row r="4915">
          <cell r="A4915" t="str">
            <v>P-605-501-01</v>
          </cell>
          <cell r="B4915" t="str">
            <v>GAL</v>
          </cell>
          <cell r="C4915" t="str">
            <v/>
          </cell>
        </row>
        <row r="4916">
          <cell r="A4916" t="str">
            <v>P-605-502-01</v>
          </cell>
          <cell r="B4916" t="str">
            <v>LB</v>
          </cell>
          <cell r="C4916" t="str">
            <v/>
          </cell>
        </row>
        <row r="4917">
          <cell r="A4917" t="str">
            <v>P-605-503-01</v>
          </cell>
          <cell r="B4917" t="str">
            <v>LF</v>
          </cell>
          <cell r="C4917" t="str">
            <v/>
          </cell>
        </row>
        <row r="4918">
          <cell r="A4918" t="str">
            <v>P-605-503-02</v>
          </cell>
          <cell r="B4918" t="str">
            <v>LF</v>
          </cell>
          <cell r="C4918" t="str">
            <v/>
          </cell>
        </row>
        <row r="4919">
          <cell r="A4919" t="str">
            <v>P-620-510-01A</v>
          </cell>
          <cell r="B4919" t="str">
            <v>SF</v>
          </cell>
          <cell r="C4919" t="str">
            <v/>
          </cell>
        </row>
        <row r="4920">
          <cell r="A4920" t="str">
            <v>P-620-510-01B</v>
          </cell>
          <cell r="B4920" t="str">
            <v>SF</v>
          </cell>
          <cell r="C4920" t="str">
            <v/>
          </cell>
        </row>
        <row r="4921">
          <cell r="A4921" t="str">
            <v>P-620-510-02A</v>
          </cell>
          <cell r="B4921" t="str">
            <v>SF</v>
          </cell>
          <cell r="C4921" t="str">
            <v/>
          </cell>
        </row>
        <row r="4922">
          <cell r="A4922" t="str">
            <v>P-620-510-02B</v>
          </cell>
          <cell r="B4922" t="str">
            <v>SF</v>
          </cell>
          <cell r="C4922" t="str">
            <v/>
          </cell>
        </row>
        <row r="4923">
          <cell r="A4923" t="str">
            <v>P-620-510-03A</v>
          </cell>
          <cell r="B4923" t="str">
            <v>SF</v>
          </cell>
          <cell r="C4923" t="str">
            <v/>
          </cell>
        </row>
        <row r="4924">
          <cell r="A4924" t="str">
            <v>P-620-510-03B</v>
          </cell>
          <cell r="B4924" t="str">
            <v>SF</v>
          </cell>
          <cell r="C4924" t="str">
            <v/>
          </cell>
        </row>
        <row r="4925">
          <cell r="A4925" t="str">
            <v>P-620-511-01A</v>
          </cell>
          <cell r="B4925" t="str">
            <v>SF</v>
          </cell>
          <cell r="C4925" t="str">
            <v/>
          </cell>
        </row>
        <row r="4926">
          <cell r="A4926" t="str">
            <v>P-620-511-01B</v>
          </cell>
          <cell r="B4926" t="str">
            <v>SF</v>
          </cell>
          <cell r="C4926" t="str">
            <v/>
          </cell>
        </row>
        <row r="4927">
          <cell r="A4927" t="str">
            <v>P-620-511-02A</v>
          </cell>
          <cell r="B4927" t="str">
            <v>SF</v>
          </cell>
          <cell r="C4927" t="str">
            <v/>
          </cell>
        </row>
        <row r="4928">
          <cell r="A4928" t="str">
            <v>P-620-511-02B</v>
          </cell>
          <cell r="B4928" t="str">
            <v>SF</v>
          </cell>
          <cell r="C4928" t="str">
            <v/>
          </cell>
        </row>
        <row r="4929">
          <cell r="A4929" t="str">
            <v>P-620-511-03A</v>
          </cell>
          <cell r="B4929" t="str">
            <v>SF</v>
          </cell>
          <cell r="C4929" t="str">
            <v/>
          </cell>
        </row>
        <row r="4930">
          <cell r="A4930" t="str">
            <v>P-620-511-03B</v>
          </cell>
          <cell r="B4930" t="str">
            <v>SF</v>
          </cell>
          <cell r="C4930" t="str">
            <v/>
          </cell>
        </row>
        <row r="4931">
          <cell r="A4931" t="str">
            <v>P-620-512-01A</v>
          </cell>
          <cell r="B4931" t="str">
            <v>SF</v>
          </cell>
          <cell r="C4931" t="str">
            <v/>
          </cell>
        </row>
        <row r="4932">
          <cell r="A4932" t="str">
            <v>P-620-512-01B</v>
          </cell>
          <cell r="B4932" t="str">
            <v>SF</v>
          </cell>
          <cell r="C4932" t="str">
            <v/>
          </cell>
        </row>
        <row r="4933">
          <cell r="A4933" t="str">
            <v>P-620-512-02A</v>
          </cell>
          <cell r="B4933" t="str">
            <v>SF</v>
          </cell>
          <cell r="C4933" t="str">
            <v/>
          </cell>
        </row>
        <row r="4934">
          <cell r="A4934" t="str">
            <v>P-620-512-02B</v>
          </cell>
          <cell r="B4934" t="str">
            <v>SF</v>
          </cell>
          <cell r="C4934" t="str">
            <v/>
          </cell>
        </row>
        <row r="4935">
          <cell r="A4935" t="str">
            <v>P-620-512-03A</v>
          </cell>
          <cell r="B4935" t="str">
            <v>SF</v>
          </cell>
          <cell r="C4935" t="str">
            <v/>
          </cell>
        </row>
        <row r="4936">
          <cell r="A4936" t="str">
            <v>P-620-512-03B</v>
          </cell>
          <cell r="B4936" t="str">
            <v>SF</v>
          </cell>
          <cell r="C4936" t="str">
            <v/>
          </cell>
        </row>
        <row r="4937">
          <cell r="A4937" t="str">
            <v>P-620-513-01A</v>
          </cell>
          <cell r="B4937" t="str">
            <v>SF</v>
          </cell>
          <cell r="C4937" t="str">
            <v/>
          </cell>
        </row>
        <row r="4938">
          <cell r="A4938" t="str">
            <v>P-620-513-01B</v>
          </cell>
          <cell r="B4938" t="str">
            <v>SF</v>
          </cell>
          <cell r="C4938" t="str">
            <v/>
          </cell>
        </row>
        <row r="4939">
          <cell r="A4939" t="str">
            <v>P-620-513-02A</v>
          </cell>
          <cell r="B4939" t="str">
            <v>SF</v>
          </cell>
          <cell r="C4939" t="str">
            <v/>
          </cell>
        </row>
        <row r="4940">
          <cell r="A4940" t="str">
            <v>P-620-513-02B</v>
          </cell>
          <cell r="B4940" t="str">
            <v>SF</v>
          </cell>
          <cell r="C4940" t="str">
            <v/>
          </cell>
        </row>
        <row r="4941">
          <cell r="A4941" t="str">
            <v>P-620-513-03A</v>
          </cell>
          <cell r="B4941" t="str">
            <v>SF</v>
          </cell>
          <cell r="C4941" t="str">
            <v/>
          </cell>
        </row>
        <row r="4942">
          <cell r="A4942" t="str">
            <v>P-620-513-03B</v>
          </cell>
          <cell r="B4942" t="str">
            <v>SF</v>
          </cell>
          <cell r="C4942" t="str">
            <v/>
          </cell>
        </row>
        <row r="4943">
          <cell r="A4943" t="str">
            <v>P-620-514-01A</v>
          </cell>
          <cell r="B4943" t="str">
            <v>SF</v>
          </cell>
          <cell r="C4943" t="str">
            <v/>
          </cell>
        </row>
        <row r="4944">
          <cell r="A4944" t="str">
            <v>P-620-514-01B</v>
          </cell>
          <cell r="B4944" t="str">
            <v>SF</v>
          </cell>
          <cell r="C4944" t="str">
            <v/>
          </cell>
        </row>
        <row r="4945">
          <cell r="A4945" t="str">
            <v>P-620-514-02A</v>
          </cell>
          <cell r="B4945" t="str">
            <v>SF</v>
          </cell>
          <cell r="C4945" t="str">
            <v/>
          </cell>
        </row>
        <row r="4946">
          <cell r="A4946" t="str">
            <v>P-620-514-02B</v>
          </cell>
          <cell r="B4946" t="str">
            <v>SF</v>
          </cell>
          <cell r="C4946" t="str">
            <v/>
          </cell>
        </row>
        <row r="4947">
          <cell r="A4947" t="str">
            <v>P-620-514-03A</v>
          </cell>
          <cell r="B4947" t="str">
            <v>SF</v>
          </cell>
          <cell r="C4947" t="str">
            <v/>
          </cell>
        </row>
        <row r="4948">
          <cell r="A4948" t="str">
            <v>P-620-514-03B</v>
          </cell>
          <cell r="B4948" t="str">
            <v>SF</v>
          </cell>
          <cell r="C4948" t="str">
            <v/>
          </cell>
        </row>
        <row r="4949">
          <cell r="A4949" t="str">
            <v>P-620-520-01A</v>
          </cell>
          <cell r="B4949" t="str">
            <v>SF</v>
          </cell>
          <cell r="C4949" t="str">
            <v/>
          </cell>
        </row>
        <row r="4950">
          <cell r="A4950" t="str">
            <v>P-620-520-01B</v>
          </cell>
          <cell r="B4950" t="str">
            <v>SF</v>
          </cell>
          <cell r="C4950" t="str">
            <v/>
          </cell>
        </row>
        <row r="4951">
          <cell r="A4951" t="str">
            <v>P-620-521-01A</v>
          </cell>
          <cell r="B4951" t="str">
            <v>SF</v>
          </cell>
          <cell r="C4951" t="str">
            <v/>
          </cell>
        </row>
        <row r="4952">
          <cell r="A4952" t="str">
            <v>P-620-521-01B</v>
          </cell>
          <cell r="B4952" t="str">
            <v>SF</v>
          </cell>
          <cell r="C4952" t="str">
            <v/>
          </cell>
        </row>
        <row r="4953">
          <cell r="A4953" t="str">
            <v>P-620-522-01A</v>
          </cell>
          <cell r="B4953" t="str">
            <v>SF</v>
          </cell>
          <cell r="C4953" t="str">
            <v/>
          </cell>
        </row>
        <row r="4954">
          <cell r="A4954" t="str">
            <v>P-620-522-01B</v>
          </cell>
          <cell r="B4954" t="str">
            <v>SF</v>
          </cell>
          <cell r="C4954" t="str">
            <v/>
          </cell>
        </row>
        <row r="4955">
          <cell r="A4955" t="str">
            <v>P-620-523-01A</v>
          </cell>
          <cell r="B4955" t="str">
            <v>SF</v>
          </cell>
          <cell r="C4955" t="str">
            <v/>
          </cell>
        </row>
        <row r="4956">
          <cell r="A4956" t="str">
            <v>P-620-523-01B</v>
          </cell>
          <cell r="B4956" t="str">
            <v>SF</v>
          </cell>
          <cell r="C4956" t="str">
            <v/>
          </cell>
        </row>
        <row r="4957">
          <cell r="A4957" t="str">
            <v>P-620-524-01A</v>
          </cell>
          <cell r="B4957" t="str">
            <v>SF</v>
          </cell>
          <cell r="C4957" t="str">
            <v/>
          </cell>
        </row>
        <row r="4958">
          <cell r="A4958" t="str">
            <v>P-620-524-01B</v>
          </cell>
          <cell r="B4958" t="str">
            <v>SF</v>
          </cell>
          <cell r="C4958" t="str">
            <v/>
          </cell>
        </row>
        <row r="4959">
          <cell r="A4959" t="str">
            <v>P-620-530-01A</v>
          </cell>
          <cell r="B4959" t="str">
            <v>SF</v>
          </cell>
          <cell r="C4959" t="str">
            <v/>
          </cell>
        </row>
        <row r="4960">
          <cell r="A4960" t="str">
            <v>P-620-530-01B</v>
          </cell>
          <cell r="B4960" t="str">
            <v>SF</v>
          </cell>
          <cell r="C4960" t="str">
            <v/>
          </cell>
        </row>
        <row r="4961">
          <cell r="A4961" t="str">
            <v>P-620-531-01A</v>
          </cell>
          <cell r="B4961" t="str">
            <v>SF</v>
          </cell>
          <cell r="C4961" t="str">
            <v/>
          </cell>
        </row>
        <row r="4962">
          <cell r="A4962" t="str">
            <v>P-620-531-01B</v>
          </cell>
          <cell r="B4962" t="str">
            <v>SF</v>
          </cell>
          <cell r="C4962" t="str">
            <v/>
          </cell>
        </row>
        <row r="4963">
          <cell r="A4963" t="str">
            <v>P-620-532-01A</v>
          </cell>
          <cell r="B4963" t="str">
            <v>SF</v>
          </cell>
          <cell r="C4963" t="str">
            <v/>
          </cell>
        </row>
        <row r="4964">
          <cell r="A4964" t="str">
            <v>P-620-532-01B</v>
          </cell>
          <cell r="B4964" t="str">
            <v>SF</v>
          </cell>
          <cell r="C4964" t="str">
            <v/>
          </cell>
        </row>
        <row r="4965">
          <cell r="A4965" t="str">
            <v>P-620-533-01A</v>
          </cell>
          <cell r="B4965" t="str">
            <v>SF</v>
          </cell>
          <cell r="C4965" t="str">
            <v/>
          </cell>
        </row>
        <row r="4966">
          <cell r="A4966" t="str">
            <v>P-620-533-01B</v>
          </cell>
          <cell r="B4966" t="str">
            <v>SF</v>
          </cell>
          <cell r="C4966" t="str">
            <v/>
          </cell>
        </row>
        <row r="4967">
          <cell r="A4967" t="str">
            <v>P-620-534-01A</v>
          </cell>
          <cell r="B4967" t="str">
            <v>SF</v>
          </cell>
          <cell r="C4967" t="str">
            <v/>
          </cell>
        </row>
        <row r="4968">
          <cell r="A4968" t="str">
            <v>P-620-534-01B</v>
          </cell>
          <cell r="B4968" t="str">
            <v>SF</v>
          </cell>
          <cell r="C4968" t="str">
            <v/>
          </cell>
        </row>
        <row r="4969">
          <cell r="A4969" t="str">
            <v>P-620-540-01A</v>
          </cell>
          <cell r="B4969" t="str">
            <v>SF</v>
          </cell>
          <cell r="C4969" t="str">
            <v/>
          </cell>
        </row>
        <row r="4970">
          <cell r="A4970" t="str">
            <v>P-620-540-01B</v>
          </cell>
          <cell r="B4970" t="str">
            <v>SF</v>
          </cell>
          <cell r="C4970" t="str">
            <v/>
          </cell>
        </row>
        <row r="4971">
          <cell r="A4971" t="str">
            <v>P-620-540-02A</v>
          </cell>
          <cell r="B4971" t="str">
            <v>SF</v>
          </cell>
          <cell r="C4971" t="str">
            <v/>
          </cell>
        </row>
        <row r="4972">
          <cell r="A4972" t="str">
            <v>P-620-540-02B</v>
          </cell>
          <cell r="B4972" t="str">
            <v>SF</v>
          </cell>
          <cell r="C4972" t="str">
            <v/>
          </cell>
        </row>
        <row r="4973">
          <cell r="A4973" t="str">
            <v>P-620-541-01A</v>
          </cell>
          <cell r="B4973" t="str">
            <v>SF</v>
          </cell>
          <cell r="C4973" t="str">
            <v/>
          </cell>
        </row>
        <row r="4974">
          <cell r="A4974" t="str">
            <v>P-620-541-01B</v>
          </cell>
          <cell r="B4974" t="str">
            <v>SF</v>
          </cell>
          <cell r="C4974" t="str">
            <v/>
          </cell>
        </row>
        <row r="4975">
          <cell r="A4975" t="str">
            <v>P-620-541-02A</v>
          </cell>
          <cell r="B4975" t="str">
            <v>SF</v>
          </cell>
          <cell r="C4975" t="str">
            <v/>
          </cell>
        </row>
        <row r="4976">
          <cell r="A4976" t="str">
            <v>P-620-541-02B</v>
          </cell>
          <cell r="B4976" t="str">
            <v>SF</v>
          </cell>
          <cell r="C4976" t="str">
            <v/>
          </cell>
        </row>
        <row r="4977">
          <cell r="A4977" t="str">
            <v>P-620-542-01A</v>
          </cell>
          <cell r="B4977" t="str">
            <v>SF</v>
          </cell>
          <cell r="C4977" t="str">
            <v/>
          </cell>
        </row>
        <row r="4978">
          <cell r="A4978" t="str">
            <v>P-620-542-01B</v>
          </cell>
          <cell r="B4978" t="str">
            <v>SF</v>
          </cell>
          <cell r="C4978" t="str">
            <v/>
          </cell>
        </row>
        <row r="4979">
          <cell r="A4979" t="str">
            <v>P-620-542-02A</v>
          </cell>
          <cell r="B4979" t="str">
            <v>SF</v>
          </cell>
          <cell r="C4979" t="str">
            <v/>
          </cell>
        </row>
        <row r="4980">
          <cell r="A4980" t="str">
            <v>P-620-542-02B</v>
          </cell>
          <cell r="B4980" t="str">
            <v>SF</v>
          </cell>
          <cell r="C4980" t="str">
            <v/>
          </cell>
        </row>
        <row r="4981">
          <cell r="A4981" t="str">
            <v>P-620-543-01A</v>
          </cell>
          <cell r="B4981" t="str">
            <v>SF</v>
          </cell>
          <cell r="C4981" t="str">
            <v/>
          </cell>
        </row>
        <row r="4982">
          <cell r="A4982" t="str">
            <v>P-620-543-01B</v>
          </cell>
          <cell r="B4982" t="str">
            <v>SF</v>
          </cell>
          <cell r="C4982" t="str">
            <v/>
          </cell>
        </row>
        <row r="4983">
          <cell r="A4983" t="str">
            <v>P-620-543-02A</v>
          </cell>
          <cell r="B4983" t="str">
            <v>SF</v>
          </cell>
          <cell r="C4983" t="str">
            <v/>
          </cell>
        </row>
        <row r="4984">
          <cell r="A4984" t="str">
            <v>P-620-543-02B</v>
          </cell>
          <cell r="B4984" t="str">
            <v>SF</v>
          </cell>
          <cell r="C4984" t="str">
            <v/>
          </cell>
        </row>
        <row r="4985">
          <cell r="A4985" t="str">
            <v>P-620-544-01A</v>
          </cell>
          <cell r="B4985" t="str">
            <v>SF</v>
          </cell>
          <cell r="C4985" t="str">
            <v/>
          </cell>
        </row>
        <row r="4986">
          <cell r="A4986" t="str">
            <v>P-620-544-01B</v>
          </cell>
          <cell r="B4986" t="str">
            <v>SF</v>
          </cell>
          <cell r="C4986" t="str">
            <v/>
          </cell>
        </row>
        <row r="4987">
          <cell r="A4987" t="str">
            <v>P-620-544-02A</v>
          </cell>
          <cell r="B4987" t="str">
            <v>SF</v>
          </cell>
          <cell r="C4987" t="str">
            <v/>
          </cell>
        </row>
        <row r="4988">
          <cell r="A4988" t="str">
            <v>P-620-544-02B</v>
          </cell>
          <cell r="B4988" t="str">
            <v>SF</v>
          </cell>
          <cell r="C4988" t="str">
            <v/>
          </cell>
        </row>
        <row r="4989">
          <cell r="A4989" t="str">
            <v>P-620-550-01A</v>
          </cell>
          <cell r="B4989" t="str">
            <v>SF</v>
          </cell>
          <cell r="C4989" t="str">
            <v/>
          </cell>
        </row>
        <row r="4990">
          <cell r="A4990" t="str">
            <v>P-620-551-01A</v>
          </cell>
          <cell r="B4990" t="str">
            <v>SF</v>
          </cell>
          <cell r="C4990" t="str">
            <v/>
          </cell>
        </row>
        <row r="4991">
          <cell r="A4991" t="str">
            <v>P-620-551-01B</v>
          </cell>
          <cell r="B4991" t="str">
            <v>SF</v>
          </cell>
          <cell r="C4991" t="str">
            <v/>
          </cell>
        </row>
        <row r="4992">
          <cell r="A4992" t="str">
            <v>P-620-552-01A</v>
          </cell>
          <cell r="B4992" t="str">
            <v>SF</v>
          </cell>
          <cell r="C4992" t="str">
            <v/>
          </cell>
        </row>
        <row r="4993">
          <cell r="A4993" t="str">
            <v>P-620-553-01A</v>
          </cell>
          <cell r="B4993" t="str">
            <v>SF</v>
          </cell>
          <cell r="C4993" t="str">
            <v/>
          </cell>
        </row>
        <row r="4994">
          <cell r="A4994" t="str">
            <v>P-620-554-01A</v>
          </cell>
          <cell r="B4994" t="str">
            <v>SF</v>
          </cell>
          <cell r="C4994" t="str">
            <v/>
          </cell>
        </row>
        <row r="4995">
          <cell r="A4995" t="str">
            <v>P-620-554-01B</v>
          </cell>
          <cell r="B4995" t="str">
            <v>SF</v>
          </cell>
          <cell r="C4995" t="str">
            <v/>
          </cell>
        </row>
        <row r="4996">
          <cell r="A4996" t="str">
            <v>P-620-590-00</v>
          </cell>
          <cell r="B4996" t="str">
            <v>LS</v>
          </cell>
          <cell r="C4996" t="str">
            <v/>
          </cell>
        </row>
        <row r="4997">
          <cell r="A4997" t="str">
            <v>P-620-590-01</v>
          </cell>
          <cell r="B4997" t="str">
            <v>LB</v>
          </cell>
          <cell r="C4997" t="str">
            <v/>
          </cell>
        </row>
        <row r="4998">
          <cell r="A4998" t="str">
            <v>T-901-501-01</v>
          </cell>
          <cell r="B4998" t="str">
            <v>AC</v>
          </cell>
          <cell r="C4998" t="str">
            <v/>
          </cell>
        </row>
        <row r="4999">
          <cell r="A4999" t="str">
            <v>T-901-501-02</v>
          </cell>
          <cell r="B4999" t="str">
            <v>SF</v>
          </cell>
          <cell r="C4999" t="str">
            <v/>
          </cell>
        </row>
        <row r="5000">
          <cell r="A5000" t="str">
            <v>T-904-501-01</v>
          </cell>
          <cell r="B5000" t="str">
            <v>SY</v>
          </cell>
          <cell r="C5000" t="str">
            <v/>
          </cell>
        </row>
        <row r="5001">
          <cell r="A5001" t="str">
            <v>T-905-501-01</v>
          </cell>
          <cell r="B5001" t="str">
            <v>CY</v>
          </cell>
          <cell r="C5001" t="str">
            <v/>
          </cell>
        </row>
        <row r="5002">
          <cell r="A5002" t="str">
            <v>T-905-502-01</v>
          </cell>
          <cell r="B5002" t="str">
            <v>CY</v>
          </cell>
          <cell r="C5002" t="str">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32"/>
  <sheetViews>
    <sheetView showZeros="0" tabSelected="1" view="pageBreakPreview" zoomScale="85" zoomScaleNormal="85" zoomScaleSheetLayoutView="85" workbookViewId="0">
      <selection activeCell="F9" sqref="F9"/>
    </sheetView>
  </sheetViews>
  <sheetFormatPr defaultRowHeight="13.2" x14ac:dyDescent="0.25"/>
  <cols>
    <col min="1" max="1" width="7.44140625" style="42" customWidth="1"/>
    <col min="2" max="2" width="14.6640625" style="3" customWidth="1"/>
    <col min="3" max="3" width="50.6640625" style="6" customWidth="1"/>
    <col min="4" max="4" width="8.33203125" style="26" customWidth="1"/>
    <col min="5" max="5" width="11.44140625" style="60" customWidth="1"/>
    <col min="6" max="6" width="18.6640625" style="1" customWidth="1"/>
    <col min="7" max="7" width="18.6640625" style="2" customWidth="1"/>
    <col min="8" max="8" width="5.6640625" hidden="1" customWidth="1"/>
    <col min="9" max="11" width="0" hidden="1" customWidth="1"/>
  </cols>
  <sheetData>
    <row r="1" spans="1:8" ht="15.75" customHeight="1" x14ac:dyDescent="0.25">
      <c r="A1" s="140" t="s">
        <v>187</v>
      </c>
      <c r="B1" s="141"/>
      <c r="C1" s="142"/>
      <c r="D1" s="26" t="s">
        <v>1</v>
      </c>
      <c r="E1" s="70"/>
      <c r="F1" s="2"/>
    </row>
    <row r="2" spans="1:8" ht="15.75" customHeight="1" x14ac:dyDescent="0.25">
      <c r="A2" s="143" t="s">
        <v>2</v>
      </c>
      <c r="B2" s="144"/>
      <c r="C2" s="71" t="s">
        <v>186</v>
      </c>
      <c r="E2" s="70"/>
      <c r="F2" s="2"/>
    </row>
    <row r="3" spans="1:8" ht="26.25" customHeight="1" x14ac:dyDescent="0.25">
      <c r="A3" s="143" t="s">
        <v>3</v>
      </c>
      <c r="B3" s="144"/>
      <c r="C3" s="72" t="s">
        <v>188</v>
      </c>
      <c r="E3" s="150" t="s">
        <v>379</v>
      </c>
      <c r="F3" s="150"/>
    </row>
    <row r="4" spans="1:8" ht="15.75" customHeight="1" thickBot="1" x14ac:dyDescent="0.35">
      <c r="A4" s="145" t="s">
        <v>37</v>
      </c>
      <c r="B4" s="146"/>
      <c r="C4" s="73" t="s">
        <v>376</v>
      </c>
      <c r="E4" s="120" t="s">
        <v>378</v>
      </c>
      <c r="F4" s="121"/>
    </row>
    <row r="5" spans="1:8" ht="15.75" customHeight="1" x14ac:dyDescent="0.3">
      <c r="E5" s="119" t="s">
        <v>377</v>
      </c>
      <c r="F5" s="2"/>
    </row>
    <row r="6" spans="1:8" s="10" customFormat="1" ht="15.75" customHeight="1" x14ac:dyDescent="0.25">
      <c r="A6" s="74"/>
      <c r="B6" s="8"/>
      <c r="C6" s="9" t="s">
        <v>4</v>
      </c>
      <c r="E6" s="75"/>
      <c r="F6" s="11"/>
      <c r="G6" s="11"/>
    </row>
    <row r="7" spans="1:8" s="9" customFormat="1" ht="26.4" x14ac:dyDescent="0.25">
      <c r="A7" s="76" t="s">
        <v>5</v>
      </c>
      <c r="B7" s="13" t="s">
        <v>6</v>
      </c>
      <c r="C7" s="13" t="s">
        <v>7</v>
      </c>
      <c r="D7" s="13" t="s">
        <v>8</v>
      </c>
      <c r="E7" s="77" t="s">
        <v>9</v>
      </c>
      <c r="F7" s="78" t="s">
        <v>10</v>
      </c>
      <c r="G7" s="78" t="s">
        <v>26</v>
      </c>
    </row>
    <row r="8" spans="1:8" s="9" customFormat="1" ht="15.75" customHeight="1" x14ac:dyDescent="0.25">
      <c r="A8" s="79"/>
      <c r="B8" s="49"/>
      <c r="C8" s="49"/>
      <c r="D8" s="49"/>
      <c r="E8" s="80"/>
      <c r="F8" s="57"/>
      <c r="G8" s="57"/>
    </row>
    <row r="9" spans="1:8" ht="26.25" customHeight="1" x14ac:dyDescent="0.25">
      <c r="A9" s="15">
        <v>5</v>
      </c>
      <c r="B9" s="81" t="s">
        <v>38</v>
      </c>
      <c r="C9" s="82" t="s">
        <v>192</v>
      </c>
      <c r="D9" s="83" t="s">
        <v>39</v>
      </c>
      <c r="E9" s="84">
        <v>1</v>
      </c>
      <c r="F9" s="16"/>
      <c r="G9" s="17">
        <f>ROUND((E9*F9),2)</f>
        <v>0</v>
      </c>
      <c r="H9" t="str">
        <f>IF(B9&lt;&gt;"",VLOOKUP(B9,[1]Sheet1!$A$1:$C$5002,3,TRUE),"")</f>
        <v>* * * Requires Special Provision * * *</v>
      </c>
    </row>
    <row r="10" spans="1:8" ht="26.25" customHeight="1" x14ac:dyDescent="0.25">
      <c r="A10" s="45"/>
      <c r="B10" s="85"/>
      <c r="C10" s="86"/>
      <c r="D10" s="87"/>
      <c r="E10" s="88"/>
      <c r="F10" s="46"/>
      <c r="G10" s="47">
        <f t="shared" ref="G10:G89" si="0">ROUND((E10*F10),2)</f>
        <v>0</v>
      </c>
      <c r="H10" t="str">
        <f>IF(B10&lt;&gt;"",VLOOKUP(B10,[1]Sheet1!$A$1:$C$5002,3,TRUE),"")</f>
        <v/>
      </c>
    </row>
    <row r="11" spans="1:8" ht="26.25" customHeight="1" x14ac:dyDescent="0.25">
      <c r="A11" s="15">
        <f>5+A9</f>
        <v>10</v>
      </c>
      <c r="B11" s="81" t="s">
        <v>40</v>
      </c>
      <c r="C11" s="82" t="s">
        <v>41</v>
      </c>
      <c r="D11" s="83" t="s">
        <v>42</v>
      </c>
      <c r="E11" s="84">
        <v>2</v>
      </c>
      <c r="F11" s="16"/>
      <c r="G11" s="17">
        <f t="shared" si="0"/>
        <v>0</v>
      </c>
      <c r="H11" t="str">
        <f>IF(B11&lt;&gt;"",VLOOKUP(B11,[1]Sheet1!$A$1:$C$5002,3,TRUE),"")</f>
        <v>* * * Requires Type * * *</v>
      </c>
    </row>
    <row r="12" spans="1:8" ht="26.25" customHeight="1" x14ac:dyDescent="0.25">
      <c r="A12" s="45"/>
      <c r="B12" s="85"/>
      <c r="C12" s="86"/>
      <c r="D12" s="87"/>
      <c r="E12" s="88"/>
      <c r="F12" s="46"/>
      <c r="G12" s="47">
        <f t="shared" si="0"/>
        <v>0</v>
      </c>
      <c r="H12" t="str">
        <f>IF(B12&lt;&gt;"",VLOOKUP(B12,[1]Sheet1!$A$1:$C$5002,3,TRUE),"")</f>
        <v/>
      </c>
    </row>
    <row r="13" spans="1:8" ht="26.25" customHeight="1" x14ac:dyDescent="0.25">
      <c r="A13" s="15">
        <f t="shared" ref="A13" si="1">5+A11</f>
        <v>15</v>
      </c>
      <c r="B13" s="81" t="s">
        <v>43</v>
      </c>
      <c r="C13" s="82" t="s">
        <v>44</v>
      </c>
      <c r="D13" s="83" t="s">
        <v>42</v>
      </c>
      <c r="E13" s="84">
        <v>1</v>
      </c>
      <c r="F13" s="16"/>
      <c r="G13" s="17">
        <f t="shared" si="0"/>
        <v>0</v>
      </c>
      <c r="H13" t="str">
        <f>IF(B13&lt;&gt;"",VLOOKUP(B13,[1]Sheet1!$A$1:$C$5002,3,TRUE),"")</f>
        <v/>
      </c>
    </row>
    <row r="14" spans="1:8" ht="26.25" customHeight="1" x14ac:dyDescent="0.25">
      <c r="A14" s="45"/>
      <c r="B14" s="85"/>
      <c r="C14" s="86"/>
      <c r="D14" s="87"/>
      <c r="E14" s="88"/>
      <c r="F14" s="46"/>
      <c r="G14" s="47">
        <f t="shared" ref="G14:G16" si="2">ROUND((E14*F14),2)</f>
        <v>0</v>
      </c>
      <c r="H14" t="str">
        <f>IF(B14&lt;&gt;"",VLOOKUP(B14,[1]Sheet1!$A$1:$C$5002,3,TRUE),"")</f>
        <v/>
      </c>
    </row>
    <row r="15" spans="1:8" ht="26.25" customHeight="1" x14ac:dyDescent="0.25">
      <c r="A15" s="15">
        <f t="shared" ref="A15" si="3">5+A13</f>
        <v>20</v>
      </c>
      <c r="B15" s="81" t="s">
        <v>189</v>
      </c>
      <c r="C15" s="82" t="s">
        <v>190</v>
      </c>
      <c r="D15" s="89" t="s">
        <v>39</v>
      </c>
      <c r="E15" s="84">
        <v>1</v>
      </c>
      <c r="F15" s="16"/>
      <c r="G15" s="17">
        <f t="shared" si="2"/>
        <v>0</v>
      </c>
      <c r="H15" t="str">
        <f>IF(B15&lt;&gt;"",VLOOKUP(B15,[1]Sheet1!$A$1:$C$5002,3,TRUE),"")</f>
        <v>* * * Requires Special Provision * * *</v>
      </c>
    </row>
    <row r="16" spans="1:8" ht="26.25" customHeight="1" x14ac:dyDescent="0.25">
      <c r="A16" s="45"/>
      <c r="B16" s="85"/>
      <c r="C16" s="86"/>
      <c r="D16" s="87"/>
      <c r="E16" s="88"/>
      <c r="F16" s="46"/>
      <c r="G16" s="47">
        <f t="shared" si="2"/>
        <v>0</v>
      </c>
      <c r="H16" t="str">
        <f>IF(B16&lt;&gt;"",VLOOKUP(B16,[1]Sheet1!$A$1:$C$5002,3,TRUE),"")</f>
        <v/>
      </c>
    </row>
    <row r="17" spans="1:8" ht="26.25" customHeight="1" x14ac:dyDescent="0.25">
      <c r="A17" s="15">
        <f t="shared" ref="A17" si="4">5+A15</f>
        <v>25</v>
      </c>
      <c r="B17" s="81" t="s">
        <v>193</v>
      </c>
      <c r="C17" s="82" t="s">
        <v>191</v>
      </c>
      <c r="D17" s="83" t="s">
        <v>39</v>
      </c>
      <c r="E17" s="84">
        <v>1</v>
      </c>
      <c r="F17" s="16"/>
      <c r="G17" s="17">
        <f t="shared" si="0"/>
        <v>0</v>
      </c>
      <c r="H17" t="str">
        <f>IF(B17&lt;&gt;"",VLOOKUP(B17,[1]Sheet1!$A$1:$C$5002,3,TRUE),"")</f>
        <v/>
      </c>
    </row>
    <row r="18" spans="1:8" ht="26.25" customHeight="1" x14ac:dyDescent="0.25">
      <c r="A18" s="45"/>
      <c r="B18" s="85"/>
      <c r="C18" s="86"/>
      <c r="D18" s="87"/>
      <c r="E18" s="88"/>
      <c r="F18" s="46"/>
      <c r="G18" s="47">
        <f t="shared" si="0"/>
        <v>0</v>
      </c>
      <c r="H18" t="str">
        <f>IF(B18&lt;&gt;"",VLOOKUP(B18,[1]Sheet1!$A$1:$C$5002,3,TRUE),"")</f>
        <v/>
      </c>
    </row>
    <row r="19" spans="1:8" ht="26.25" customHeight="1" x14ac:dyDescent="0.25">
      <c r="A19" s="15">
        <f t="shared" ref="A19" si="5">5+A17</f>
        <v>30</v>
      </c>
      <c r="B19" s="81" t="s">
        <v>52</v>
      </c>
      <c r="C19" s="82" t="s">
        <v>53</v>
      </c>
      <c r="D19" s="83" t="s">
        <v>51</v>
      </c>
      <c r="E19" s="84">
        <v>353</v>
      </c>
      <c r="F19" s="16"/>
      <c r="G19" s="17">
        <f t="shared" si="0"/>
        <v>0</v>
      </c>
      <c r="H19" t="str">
        <f>IF(B19&lt;&gt;"",VLOOKUP(B19,[1]Sheet1!$A$1:$C$5002,3,TRUE),"")</f>
        <v/>
      </c>
    </row>
    <row r="20" spans="1:8" ht="26.25" customHeight="1" x14ac:dyDescent="0.25">
      <c r="A20" s="45"/>
      <c r="B20" s="85"/>
      <c r="C20" s="86"/>
      <c r="D20" s="87"/>
      <c r="E20" s="88"/>
      <c r="F20" s="46"/>
      <c r="G20" s="47">
        <f t="shared" si="0"/>
        <v>0</v>
      </c>
      <c r="H20" t="str">
        <f>IF(B20&lt;&gt;"",VLOOKUP(B20,[1]Sheet1!$A$1:$C$5002,3,TRUE),"")</f>
        <v/>
      </c>
    </row>
    <row r="21" spans="1:8" ht="26.25" customHeight="1" x14ac:dyDescent="0.25">
      <c r="A21" s="15">
        <f t="shared" ref="A21" si="6">5+A19</f>
        <v>35</v>
      </c>
      <c r="B21" s="81" t="s">
        <v>54</v>
      </c>
      <c r="C21" s="82" t="s">
        <v>55</v>
      </c>
      <c r="D21" s="83" t="s">
        <v>51</v>
      </c>
      <c r="E21" s="84">
        <v>42</v>
      </c>
      <c r="F21" s="16"/>
      <c r="G21" s="17">
        <f t="shared" si="0"/>
        <v>0</v>
      </c>
      <c r="H21" t="str">
        <f>IF(B21&lt;&gt;"",VLOOKUP(B21,[1]Sheet1!$A$1:$C$5002,3,TRUE),"")</f>
        <v/>
      </c>
    </row>
    <row r="22" spans="1:8" ht="26.25" customHeight="1" x14ac:dyDescent="0.25">
      <c r="A22" s="45"/>
      <c r="B22" s="85"/>
      <c r="C22" s="86"/>
      <c r="D22" s="87"/>
      <c r="E22" s="88"/>
      <c r="F22" s="46"/>
      <c r="G22" s="47">
        <f t="shared" si="0"/>
        <v>0</v>
      </c>
      <c r="H22" t="str">
        <f>IF(B22&lt;&gt;"",VLOOKUP(B22,[1]Sheet1!$A$1:$C$5002,3,TRUE),"")</f>
        <v/>
      </c>
    </row>
    <row r="23" spans="1:8" ht="26.25" customHeight="1" x14ac:dyDescent="0.25">
      <c r="A23" s="15">
        <f t="shared" ref="A23" si="7">5+A21</f>
        <v>40</v>
      </c>
      <c r="B23" s="81" t="s">
        <v>195</v>
      </c>
      <c r="C23" s="82" t="s">
        <v>194</v>
      </c>
      <c r="D23" s="83" t="s">
        <v>51</v>
      </c>
      <c r="E23" s="84">
        <v>857</v>
      </c>
      <c r="F23" s="16"/>
      <c r="G23" s="17">
        <f t="shared" si="0"/>
        <v>0</v>
      </c>
      <c r="H23" t="str">
        <f>IF(B23&lt;&gt;"",VLOOKUP(B23,[1]Sheet1!$A$1:$C$5002,3,TRUE),"")</f>
        <v/>
      </c>
    </row>
    <row r="24" spans="1:8" ht="26.25" customHeight="1" x14ac:dyDescent="0.25">
      <c r="A24" s="45"/>
      <c r="B24" s="85"/>
      <c r="C24" s="86"/>
      <c r="D24" s="87"/>
      <c r="E24" s="88"/>
      <c r="F24" s="46"/>
      <c r="G24" s="47"/>
      <c r="H24" t="str">
        <f>IF(B24&lt;&gt;"",VLOOKUP(B24,[1]Sheet1!$A$1:$C$5002,3,TRUE),"")</f>
        <v/>
      </c>
    </row>
    <row r="25" spans="1:8" ht="26.25" customHeight="1" x14ac:dyDescent="0.25">
      <c r="A25" s="15">
        <f>1+A23</f>
        <v>41</v>
      </c>
      <c r="B25" s="81" t="s">
        <v>197</v>
      </c>
      <c r="C25" s="82" t="s">
        <v>196</v>
      </c>
      <c r="D25" s="83" t="s">
        <v>51</v>
      </c>
      <c r="E25" s="84">
        <v>3</v>
      </c>
      <c r="F25" s="16"/>
      <c r="G25" s="17">
        <f t="shared" ref="G25" si="8">ROUND((E25*F25),2)</f>
        <v>0</v>
      </c>
      <c r="H25" t="str">
        <f>IF(B25&lt;&gt;"",VLOOKUP(B25,[1]Sheet1!$A$1:$C$5002,3,TRUE),"")</f>
        <v/>
      </c>
    </row>
    <row r="26" spans="1:8" ht="26.25" customHeight="1" x14ac:dyDescent="0.25">
      <c r="A26" s="45"/>
      <c r="B26" s="85"/>
      <c r="C26" s="86"/>
      <c r="D26" s="87"/>
      <c r="E26" s="88"/>
      <c r="F26" s="46"/>
      <c r="G26" s="47"/>
      <c r="H26" t="str">
        <f>IF(B26&lt;&gt;"",VLOOKUP(B26,[1]Sheet1!$A$1:$C$5002,3,TRUE),"")</f>
        <v/>
      </c>
    </row>
    <row r="27" spans="1:8" ht="26.25" customHeight="1" x14ac:dyDescent="0.25">
      <c r="A27" s="15">
        <f>1+A25</f>
        <v>42</v>
      </c>
      <c r="B27" s="81" t="s">
        <v>56</v>
      </c>
      <c r="C27" s="82" t="s">
        <v>57</v>
      </c>
      <c r="D27" s="83" t="s">
        <v>58</v>
      </c>
      <c r="E27" s="84">
        <v>86</v>
      </c>
      <c r="F27" s="16"/>
      <c r="G27" s="17">
        <f t="shared" ref="G27" si="9">ROUND((E27*F27),2)</f>
        <v>0</v>
      </c>
      <c r="H27" t="str">
        <f>IF(B27&lt;&gt;"",VLOOKUP(B27,[1]Sheet1!$A$1:$C$5002,3,TRUE),"")</f>
        <v/>
      </c>
    </row>
    <row r="28" spans="1:8" ht="26.25" customHeight="1" x14ac:dyDescent="0.25">
      <c r="A28" s="45"/>
      <c r="B28" s="85"/>
      <c r="C28" s="86"/>
      <c r="D28" s="87"/>
      <c r="E28" s="88"/>
      <c r="F28" s="46"/>
      <c r="G28" s="47"/>
      <c r="H28" t="str">
        <f>IF(B28&lt;&gt;"",VLOOKUP(B28,[1]Sheet1!$A$1:$C$5002,3,TRUE),"")</f>
        <v/>
      </c>
    </row>
    <row r="29" spans="1:8" ht="26.25" customHeight="1" x14ac:dyDescent="0.25">
      <c r="A29" s="15">
        <f t="shared" ref="A29" si="10">5+A23</f>
        <v>45</v>
      </c>
      <c r="B29" s="81" t="s">
        <v>59</v>
      </c>
      <c r="C29" s="82" t="s">
        <v>60</v>
      </c>
      <c r="D29" s="83" t="s">
        <v>58</v>
      </c>
      <c r="E29" s="84">
        <v>1607</v>
      </c>
      <c r="F29" s="16"/>
      <c r="G29" s="17">
        <f t="shared" si="0"/>
        <v>0</v>
      </c>
      <c r="H29" t="str">
        <f>IF(B29&lt;&gt;"",VLOOKUP(B29,[1]Sheet1!$A$1:$C$5002,3,TRUE),"")</f>
        <v/>
      </c>
    </row>
    <row r="30" spans="1:8" ht="26.25" customHeight="1" x14ac:dyDescent="0.25">
      <c r="A30" s="45"/>
      <c r="B30" s="85"/>
      <c r="C30" s="86"/>
      <c r="D30" s="87"/>
      <c r="E30" s="88"/>
      <c r="F30" s="46"/>
      <c r="G30" s="47">
        <f t="shared" si="0"/>
        <v>0</v>
      </c>
      <c r="H30" t="str">
        <f>IF(B30&lt;&gt;"",VLOOKUP(B30,[1]Sheet1!$A$1:$C$5002,3,TRUE),"")</f>
        <v/>
      </c>
    </row>
    <row r="31" spans="1:8" ht="26.25" customHeight="1" x14ac:dyDescent="0.25">
      <c r="A31" s="15">
        <f t="shared" ref="A31" si="11">5+A29</f>
        <v>50</v>
      </c>
      <c r="B31" s="81" t="s">
        <v>65</v>
      </c>
      <c r="C31" s="82" t="s">
        <v>66</v>
      </c>
      <c r="D31" s="83" t="s">
        <v>58</v>
      </c>
      <c r="E31" s="84">
        <v>3622</v>
      </c>
      <c r="F31" s="16"/>
      <c r="G31" s="17">
        <f t="shared" si="0"/>
        <v>0</v>
      </c>
      <c r="H31" t="str">
        <f>IF(B31&lt;&gt;"",VLOOKUP(B31,[1]Sheet1!$A$1:$C$5002,3,TRUE),"")</f>
        <v>* * * Requires Special Provision * * *</v>
      </c>
    </row>
    <row r="32" spans="1:8" ht="26.25" customHeight="1" x14ac:dyDescent="0.25">
      <c r="A32" s="45"/>
      <c r="B32" s="85"/>
      <c r="C32" s="86"/>
      <c r="D32" s="87"/>
      <c r="E32" s="88"/>
      <c r="F32" s="46"/>
      <c r="G32" s="47"/>
      <c r="H32" t="str">
        <f>IF(B32&lt;&gt;"",VLOOKUP(B32,[1]Sheet1!$A$1:$C$5002,3,TRUE),"")</f>
        <v/>
      </c>
    </row>
    <row r="33" spans="1:8" ht="26.25" customHeight="1" x14ac:dyDescent="0.25">
      <c r="A33" s="15">
        <f>1+A31</f>
        <v>51</v>
      </c>
      <c r="B33" s="81" t="s">
        <v>67</v>
      </c>
      <c r="C33" s="82" t="s">
        <v>68</v>
      </c>
      <c r="D33" s="83" t="s">
        <v>42</v>
      </c>
      <c r="E33" s="84">
        <v>2</v>
      </c>
      <c r="F33" s="16"/>
      <c r="G33" s="17">
        <f t="shared" ref="G33" si="12">ROUND((E33*F33),2)</f>
        <v>0</v>
      </c>
      <c r="H33" t="str">
        <f>IF(B33&lt;&gt;"",VLOOKUP(B33,[1]Sheet1!$A$1:$C$5002,3,TRUE),"")</f>
        <v/>
      </c>
    </row>
    <row r="34" spans="1:8" ht="26.25" customHeight="1" x14ac:dyDescent="0.25">
      <c r="A34" s="45"/>
      <c r="B34" s="85"/>
      <c r="C34" s="86"/>
      <c r="D34" s="87"/>
      <c r="E34" s="88"/>
      <c r="F34" s="46"/>
      <c r="G34" s="47">
        <f t="shared" si="0"/>
        <v>0</v>
      </c>
      <c r="H34" t="str">
        <f>IF(B34&lt;&gt;"",VLOOKUP(B34,[1]Sheet1!$A$1:$C$5002,3,TRUE),"")</f>
        <v/>
      </c>
    </row>
    <row r="35" spans="1:8" ht="26.25" customHeight="1" x14ac:dyDescent="0.25">
      <c r="A35" s="15">
        <f t="shared" ref="A35" si="13">5+A31</f>
        <v>55</v>
      </c>
      <c r="B35" s="26" t="s">
        <v>69</v>
      </c>
      <c r="C35" s="90" t="s">
        <v>70</v>
      </c>
      <c r="D35" s="26" t="s">
        <v>42</v>
      </c>
      <c r="E35" s="84">
        <v>7</v>
      </c>
      <c r="F35" s="16"/>
      <c r="G35" s="17">
        <f t="shared" si="0"/>
        <v>0</v>
      </c>
      <c r="H35" t="str">
        <f>IF(B35&lt;&gt;"",VLOOKUP(B35,[1]Sheet1!$A$1:$C$5002,3,TRUE),"")</f>
        <v/>
      </c>
    </row>
    <row r="36" spans="1:8" ht="26.25" customHeight="1" x14ac:dyDescent="0.25">
      <c r="A36" s="45"/>
      <c r="B36" s="85"/>
      <c r="C36" s="86"/>
      <c r="D36" s="87"/>
      <c r="E36" s="88"/>
      <c r="F36" s="46"/>
      <c r="G36" s="47">
        <f t="shared" si="0"/>
        <v>0</v>
      </c>
      <c r="H36" t="str">
        <f>IF(B36&lt;&gt;"",VLOOKUP(B36,[1]Sheet1!$A$1:$C$5002,3,TRUE),"")</f>
        <v/>
      </c>
    </row>
    <row r="37" spans="1:8" ht="26.25" customHeight="1" x14ac:dyDescent="0.25">
      <c r="A37" s="15">
        <f t="shared" ref="A37" si="14">5+A35</f>
        <v>60</v>
      </c>
      <c r="B37" s="81" t="s">
        <v>71</v>
      </c>
      <c r="C37" s="82" t="s">
        <v>72</v>
      </c>
      <c r="D37" s="83" t="s">
        <v>58</v>
      </c>
      <c r="E37" s="84">
        <v>42</v>
      </c>
      <c r="F37" s="16"/>
      <c r="G37" s="17">
        <f t="shared" si="0"/>
        <v>0</v>
      </c>
      <c r="H37" t="str">
        <f>IF(B37&lt;&gt;"",VLOOKUP(B37,[1]Sheet1!$A$1:$C$5002,3,TRUE),"")</f>
        <v/>
      </c>
    </row>
    <row r="38" spans="1:8" ht="26.25" customHeight="1" x14ac:dyDescent="0.25">
      <c r="A38" s="45"/>
      <c r="B38" s="85"/>
      <c r="C38" s="86"/>
      <c r="D38" s="87"/>
      <c r="E38" s="88"/>
      <c r="F38" s="46"/>
      <c r="G38" s="47">
        <f t="shared" si="0"/>
        <v>0</v>
      </c>
      <c r="H38" t="str">
        <f>IF(B38&lt;&gt;"",VLOOKUP(B38,[1]Sheet1!$A$1:$C$5002,3,TRUE),"")</f>
        <v/>
      </c>
    </row>
    <row r="39" spans="1:8" ht="26.25" customHeight="1" x14ac:dyDescent="0.25">
      <c r="A39" s="15">
        <f>5+A37</f>
        <v>65</v>
      </c>
      <c r="B39" s="26" t="s">
        <v>73</v>
      </c>
      <c r="C39" s="6" t="s">
        <v>74</v>
      </c>
      <c r="D39" s="26" t="s">
        <v>58</v>
      </c>
      <c r="E39" s="84">
        <v>4919</v>
      </c>
      <c r="F39" s="16"/>
      <c r="G39" s="17">
        <f t="shared" ref="G39:G69" si="15">ROUND((E39*F39),2)</f>
        <v>0</v>
      </c>
      <c r="H39" t="str">
        <f>IF(B39&lt;&gt;"",VLOOKUP(B39,[1]Sheet1!$A$1:$C$5002,3,TRUE),"")</f>
        <v/>
      </c>
    </row>
    <row r="40" spans="1:8" ht="26.25" customHeight="1" x14ac:dyDescent="0.25">
      <c r="A40" s="45"/>
      <c r="B40" s="85"/>
      <c r="C40" s="86"/>
      <c r="D40" s="87"/>
      <c r="E40" s="88"/>
      <c r="F40" s="46"/>
      <c r="G40" s="47">
        <f t="shared" si="15"/>
        <v>0</v>
      </c>
      <c r="H40" t="str">
        <f>IF(B40&lt;&gt;"",VLOOKUP(B40,[1]Sheet1!$A$1:$C$5002,3,TRUE),"")</f>
        <v/>
      </c>
    </row>
    <row r="41" spans="1:8" ht="26.25" customHeight="1" x14ac:dyDescent="0.25">
      <c r="A41" s="15">
        <f>5+A39</f>
        <v>70</v>
      </c>
      <c r="B41" s="81" t="s">
        <v>75</v>
      </c>
      <c r="C41" s="82" t="s">
        <v>76</v>
      </c>
      <c r="D41" s="83" t="s">
        <v>42</v>
      </c>
      <c r="E41" s="84">
        <v>6</v>
      </c>
      <c r="F41" s="16"/>
      <c r="G41" s="17">
        <f t="shared" si="15"/>
        <v>0</v>
      </c>
      <c r="H41" t="str">
        <f>IF(B41&lt;&gt;"",VLOOKUP(B41,[1]Sheet1!$A$1:$C$5002,3,TRUE),"")</f>
        <v/>
      </c>
    </row>
    <row r="42" spans="1:8" ht="26.25" customHeight="1" x14ac:dyDescent="0.25">
      <c r="A42" s="45"/>
      <c r="B42" s="85"/>
      <c r="C42" s="86"/>
      <c r="D42" s="87"/>
      <c r="E42" s="88"/>
      <c r="F42" s="46"/>
      <c r="G42" s="47">
        <f t="shared" si="15"/>
        <v>0</v>
      </c>
      <c r="H42" t="str">
        <f>IF(B42&lt;&gt;"",VLOOKUP(B42,[1]Sheet1!$A$1:$C$5002,3,TRUE),"")</f>
        <v/>
      </c>
    </row>
    <row r="43" spans="1:8" ht="26.25" customHeight="1" x14ac:dyDescent="0.25">
      <c r="A43" s="15">
        <f>5+A41</f>
        <v>75</v>
      </c>
      <c r="B43" s="81" t="s">
        <v>77</v>
      </c>
      <c r="C43" s="82" t="s">
        <v>78</v>
      </c>
      <c r="D43" s="83" t="s">
        <v>42</v>
      </c>
      <c r="E43" s="84">
        <v>4</v>
      </c>
      <c r="F43" s="16"/>
      <c r="G43" s="17">
        <f t="shared" si="15"/>
        <v>0</v>
      </c>
      <c r="H43" t="str">
        <f>IF(B43&lt;&gt;"",VLOOKUP(B43,[1]Sheet1!$A$1:$C$5002,3,TRUE),"")</f>
        <v/>
      </c>
    </row>
    <row r="44" spans="1:8" ht="26.25" customHeight="1" x14ac:dyDescent="0.25">
      <c r="A44" s="45"/>
      <c r="B44" s="85"/>
      <c r="C44" s="86"/>
      <c r="D44" s="87"/>
      <c r="E44" s="88"/>
      <c r="F44" s="46"/>
      <c r="G44" s="47">
        <f t="shared" si="15"/>
        <v>0</v>
      </c>
      <c r="H44" t="str">
        <f>IF(B44&lt;&gt;"",VLOOKUP(B44,[1]Sheet1!$A$1:$C$5002,3,TRUE),"")</f>
        <v/>
      </c>
    </row>
    <row r="45" spans="1:8" ht="26.25" customHeight="1" x14ac:dyDescent="0.25">
      <c r="A45" s="15">
        <f>5+A43</f>
        <v>80</v>
      </c>
      <c r="B45" s="81" t="s">
        <v>198</v>
      </c>
      <c r="C45" s="82" t="s">
        <v>199</v>
      </c>
      <c r="D45" s="83" t="s">
        <v>58</v>
      </c>
      <c r="E45" s="84">
        <v>980</v>
      </c>
      <c r="F45" s="16"/>
      <c r="G45" s="17">
        <f t="shared" si="15"/>
        <v>0</v>
      </c>
      <c r="H45" t="str">
        <f>IF(B45&lt;&gt;"",VLOOKUP(B45,[1]Sheet1!$A$1:$C$5002,3,TRUE),"")</f>
        <v/>
      </c>
    </row>
    <row r="46" spans="1:8" ht="26.25" customHeight="1" x14ac:dyDescent="0.25">
      <c r="A46" s="45"/>
      <c r="B46" s="85"/>
      <c r="C46" s="86"/>
      <c r="D46" s="87"/>
      <c r="E46" s="88"/>
      <c r="F46" s="46"/>
      <c r="G46" s="47">
        <f t="shared" si="15"/>
        <v>0</v>
      </c>
      <c r="H46" t="str">
        <f>IF(B46&lt;&gt;"",VLOOKUP(B46,[1]Sheet1!$A$1:$C$5002,3,TRUE),"")</f>
        <v/>
      </c>
    </row>
    <row r="47" spans="1:8" ht="26.25" customHeight="1" x14ac:dyDescent="0.25">
      <c r="A47" s="15">
        <f>5+A45</f>
        <v>85</v>
      </c>
      <c r="B47" s="81" t="s">
        <v>200</v>
      </c>
      <c r="C47" s="82" t="s">
        <v>201</v>
      </c>
      <c r="D47" s="83" t="s">
        <v>42</v>
      </c>
      <c r="E47" s="84">
        <v>1</v>
      </c>
      <c r="F47" s="16"/>
      <c r="G47" s="17">
        <f t="shared" si="15"/>
        <v>0</v>
      </c>
      <c r="H47" t="str">
        <f>IF(B47&lt;&gt;"",VLOOKUP(B47,[1]Sheet1!$A$1:$C$5002,3,TRUE),"")</f>
        <v/>
      </c>
    </row>
    <row r="48" spans="1:8" ht="26.25" customHeight="1" x14ac:dyDescent="0.25">
      <c r="A48" s="45"/>
      <c r="C48" s="91" t="s">
        <v>180</v>
      </c>
      <c r="E48" s="88"/>
      <c r="F48" s="46"/>
      <c r="G48" s="47">
        <f t="shared" si="15"/>
        <v>0</v>
      </c>
      <c r="H48" t="str">
        <f>IF(B48&lt;&gt;"",VLOOKUP(B48,[1]Sheet1!$A$1:$C$5002,3,TRUE),"")</f>
        <v/>
      </c>
    </row>
    <row r="49" spans="1:8" ht="26.25" customHeight="1" x14ac:dyDescent="0.25">
      <c r="A49" s="15">
        <f>5+A47</f>
        <v>90</v>
      </c>
      <c r="B49" s="83" t="s">
        <v>46</v>
      </c>
      <c r="C49" s="90" t="s">
        <v>47</v>
      </c>
      <c r="D49" s="83" t="s">
        <v>48</v>
      </c>
      <c r="E49" s="84">
        <v>11212</v>
      </c>
      <c r="F49" s="16"/>
      <c r="G49" s="17">
        <f t="shared" si="15"/>
        <v>0</v>
      </c>
      <c r="H49" t="str">
        <f>IF(B49&lt;&gt;"",VLOOKUP(B49,[1]Sheet1!$A$1:$C$5002,3,TRUE),"")</f>
        <v/>
      </c>
    </row>
    <row r="50" spans="1:8" ht="26.25" customHeight="1" x14ac:dyDescent="0.25">
      <c r="A50" s="45"/>
      <c r="B50" s="26"/>
      <c r="E50" s="88"/>
      <c r="F50" s="46"/>
      <c r="G50" s="47">
        <f t="shared" ref="G50:G51" si="16">ROUND((E50*F50),2)</f>
        <v>0</v>
      </c>
      <c r="H50" t="str">
        <f>IF(B50&lt;&gt;"",VLOOKUP(B50,[1]Sheet1!$A$1:$C$5002,3,TRUE),"")</f>
        <v/>
      </c>
    </row>
    <row r="51" spans="1:8" ht="26.25" customHeight="1" x14ac:dyDescent="0.25">
      <c r="A51" s="15">
        <f>2+A49</f>
        <v>92</v>
      </c>
      <c r="B51" s="83" t="s">
        <v>360</v>
      </c>
      <c r="C51" s="90" t="s">
        <v>361</v>
      </c>
      <c r="D51" s="83" t="s">
        <v>48</v>
      </c>
      <c r="E51" s="84">
        <v>100</v>
      </c>
      <c r="F51" s="16"/>
      <c r="G51" s="17">
        <f t="shared" si="16"/>
        <v>0</v>
      </c>
      <c r="H51" t="str">
        <f>IF(B51&lt;&gt;"",VLOOKUP(B51,[1]Sheet1!$A$1:$C$5002,3,TRUE),"")</f>
        <v/>
      </c>
    </row>
    <row r="52" spans="1:8" ht="26.25" customHeight="1" x14ac:dyDescent="0.25">
      <c r="A52" s="45"/>
      <c r="B52" s="26"/>
      <c r="E52" s="88"/>
      <c r="F52" s="46"/>
      <c r="G52" s="47">
        <f t="shared" si="15"/>
        <v>0</v>
      </c>
      <c r="H52" t="str">
        <f>IF(B52&lt;&gt;"",VLOOKUP(B52,[1]Sheet1!$A$1:$C$5002,3,TRUE),"")</f>
        <v/>
      </c>
    </row>
    <row r="53" spans="1:8" ht="26.25" customHeight="1" x14ac:dyDescent="0.25">
      <c r="A53" s="15">
        <f>3+A51</f>
        <v>95</v>
      </c>
      <c r="B53" s="83" t="s">
        <v>79</v>
      </c>
      <c r="C53" s="90" t="s">
        <v>80</v>
      </c>
      <c r="D53" s="83" t="s">
        <v>48</v>
      </c>
      <c r="E53" s="84">
        <v>200</v>
      </c>
      <c r="F53" s="16"/>
      <c r="G53" s="17">
        <f t="shared" si="15"/>
        <v>0</v>
      </c>
      <c r="H53" t="str">
        <f>IF(B53&lt;&gt;"",VLOOKUP(B53,[1]Sheet1!$A$1:$C$5002,3,TRUE),"")</f>
        <v/>
      </c>
    </row>
    <row r="54" spans="1:8" ht="26.25" customHeight="1" x14ac:dyDescent="0.25">
      <c r="A54" s="45"/>
      <c r="B54" s="26"/>
      <c r="E54" s="88"/>
      <c r="F54" s="46"/>
      <c r="G54" s="47">
        <f t="shared" si="15"/>
        <v>0</v>
      </c>
      <c r="H54" t="str">
        <f>IF(B54&lt;&gt;"",VLOOKUP(B54,[1]Sheet1!$A$1:$C$5002,3,TRUE),"")</f>
        <v/>
      </c>
    </row>
    <row r="55" spans="1:8" ht="26.25" customHeight="1" x14ac:dyDescent="0.25">
      <c r="A55" s="15">
        <f>5+A53</f>
        <v>100</v>
      </c>
      <c r="B55" s="83" t="s">
        <v>81</v>
      </c>
      <c r="C55" s="90" t="s">
        <v>82</v>
      </c>
      <c r="D55" s="83" t="s">
        <v>48</v>
      </c>
      <c r="E55" s="84">
        <v>2069</v>
      </c>
      <c r="F55" s="16"/>
      <c r="G55" s="17">
        <f t="shared" si="15"/>
        <v>0</v>
      </c>
      <c r="H55" t="str">
        <f>IF(B55&lt;&gt;"",VLOOKUP(B55,[1]Sheet1!$A$1:$C$5002,3,TRUE),"")</f>
        <v/>
      </c>
    </row>
    <row r="56" spans="1:8" ht="26.25" customHeight="1" x14ac:dyDescent="0.25">
      <c r="A56" s="45"/>
      <c r="B56" s="26"/>
      <c r="E56" s="88"/>
      <c r="F56" s="46"/>
      <c r="G56" s="47">
        <f t="shared" si="15"/>
        <v>0</v>
      </c>
      <c r="H56" t="str">
        <f>IF(B56&lt;&gt;"",VLOOKUP(B56,[1]Sheet1!$A$1:$C$5002,3,TRUE),"")</f>
        <v/>
      </c>
    </row>
    <row r="57" spans="1:8" ht="26.25" customHeight="1" x14ac:dyDescent="0.25">
      <c r="A57" s="15">
        <f>5+A55</f>
        <v>105</v>
      </c>
      <c r="B57" s="83" t="s">
        <v>83</v>
      </c>
      <c r="C57" s="90" t="s">
        <v>84</v>
      </c>
      <c r="D57" s="83" t="s">
        <v>48</v>
      </c>
      <c r="E57" s="84">
        <v>2616</v>
      </c>
      <c r="F57" s="16"/>
      <c r="G57" s="17">
        <f t="shared" si="15"/>
        <v>0</v>
      </c>
      <c r="H57" t="str">
        <f>IF(B57&lt;&gt;"",VLOOKUP(B57,[1]Sheet1!$A$1:$C$5002,3,TRUE),"")</f>
        <v/>
      </c>
    </row>
    <row r="58" spans="1:8" ht="26.25" customHeight="1" x14ac:dyDescent="0.25">
      <c r="A58" s="45"/>
      <c r="B58" s="26"/>
      <c r="E58" s="88"/>
      <c r="F58" s="46"/>
      <c r="G58" s="47">
        <f t="shared" si="15"/>
        <v>0</v>
      </c>
      <c r="H58" t="str">
        <f>IF(B58&lt;&gt;"",VLOOKUP(B58,[1]Sheet1!$A$1:$C$5002,3,TRUE),"")</f>
        <v/>
      </c>
    </row>
    <row r="59" spans="1:8" ht="26.25" customHeight="1" x14ac:dyDescent="0.25">
      <c r="A59" s="15">
        <f>5+A57</f>
        <v>110</v>
      </c>
      <c r="B59" s="83" t="s">
        <v>206</v>
      </c>
      <c r="C59" s="90" t="s">
        <v>207</v>
      </c>
      <c r="D59" s="83" t="s">
        <v>48</v>
      </c>
      <c r="E59" s="84">
        <v>2818</v>
      </c>
      <c r="F59" s="16"/>
      <c r="G59" s="17">
        <f t="shared" si="15"/>
        <v>0</v>
      </c>
      <c r="H59" t="str">
        <f>IF(B59&lt;&gt;"",VLOOKUP(B59,[1]Sheet1!$A$1:$C$5002,3,TRUE),"")</f>
        <v/>
      </c>
    </row>
    <row r="60" spans="1:8" ht="26.25" customHeight="1" x14ac:dyDescent="0.25">
      <c r="A60" s="45"/>
      <c r="B60" s="26"/>
      <c r="E60" s="88"/>
      <c r="F60" s="46"/>
      <c r="G60" s="47">
        <f t="shared" si="15"/>
        <v>0</v>
      </c>
      <c r="H60" t="str">
        <f>IF(B60&lt;&gt;"",VLOOKUP(B60,[1]Sheet1!$A$1:$C$5002,3,TRUE),"")</f>
        <v/>
      </c>
    </row>
    <row r="61" spans="1:8" ht="26.25" customHeight="1" x14ac:dyDescent="0.25">
      <c r="A61" s="15">
        <f>5+A59</f>
        <v>115</v>
      </c>
      <c r="B61" s="83" t="s">
        <v>85</v>
      </c>
      <c r="C61" s="90" t="s">
        <v>86</v>
      </c>
      <c r="D61" s="83" t="s">
        <v>87</v>
      </c>
      <c r="E61" s="84">
        <v>3190</v>
      </c>
      <c r="F61" s="16"/>
      <c r="G61" s="17">
        <f t="shared" si="15"/>
        <v>0</v>
      </c>
      <c r="H61" t="str">
        <f>IF(B61&lt;&gt;"",VLOOKUP(B61,[1]Sheet1!$A$1:$C$5002,3,TRUE),"")</f>
        <v/>
      </c>
    </row>
    <row r="62" spans="1:8" ht="26.25" customHeight="1" x14ac:dyDescent="0.25">
      <c r="A62" s="45"/>
      <c r="B62" s="26"/>
      <c r="E62" s="88"/>
      <c r="F62" s="46"/>
      <c r="G62" s="47">
        <f t="shared" si="15"/>
        <v>0</v>
      </c>
      <c r="H62" t="str">
        <f>IF(B62&lt;&gt;"",VLOOKUP(B62,[1]Sheet1!$A$1:$C$5002,3,TRUE),"")</f>
        <v/>
      </c>
    </row>
    <row r="63" spans="1:8" ht="26.25" customHeight="1" x14ac:dyDescent="0.25">
      <c r="A63" s="15">
        <f>5+A61</f>
        <v>120</v>
      </c>
      <c r="B63" s="83" t="s">
        <v>49</v>
      </c>
      <c r="C63" s="90" t="s">
        <v>50</v>
      </c>
      <c r="D63" s="83" t="s">
        <v>51</v>
      </c>
      <c r="E63" s="84">
        <v>26110</v>
      </c>
      <c r="F63" s="16"/>
      <c r="G63" s="17">
        <f t="shared" si="15"/>
        <v>0</v>
      </c>
      <c r="H63" t="str">
        <f>IF(B63&lt;&gt;"",VLOOKUP(B63,[1]Sheet1!$A$1:$C$5002,3,TRUE),"")</f>
        <v/>
      </c>
    </row>
    <row r="64" spans="1:8" ht="26.25" customHeight="1" x14ac:dyDescent="0.25">
      <c r="A64" s="45"/>
      <c r="B64" s="26"/>
      <c r="E64" s="88"/>
      <c r="F64" s="46"/>
      <c r="G64" s="47">
        <f t="shared" si="15"/>
        <v>0</v>
      </c>
      <c r="H64" t="str">
        <f>IF(B64&lt;&gt;"",VLOOKUP(B64,[1]Sheet1!$A$1:$C$5002,3,TRUE),"")</f>
        <v/>
      </c>
    </row>
    <row r="65" spans="1:8" ht="26.25" customHeight="1" x14ac:dyDescent="0.25">
      <c r="A65" s="15">
        <f>5+A63</f>
        <v>125</v>
      </c>
      <c r="B65" s="83" t="s">
        <v>208</v>
      </c>
      <c r="C65" s="90" t="s">
        <v>209</v>
      </c>
      <c r="D65" s="83" t="s">
        <v>51</v>
      </c>
      <c r="E65" s="84">
        <v>3620</v>
      </c>
      <c r="F65" s="16"/>
      <c r="G65" s="17">
        <f t="shared" si="15"/>
        <v>0</v>
      </c>
      <c r="H65" t="str">
        <f>IF(B65&lt;&gt;"",VLOOKUP(B65,[1]Sheet1!$A$1:$C$5002,3,TRUE),"")</f>
        <v/>
      </c>
    </row>
    <row r="66" spans="1:8" ht="26.25" customHeight="1" x14ac:dyDescent="0.25">
      <c r="A66" s="45"/>
      <c r="B66" s="26"/>
      <c r="E66" s="88"/>
      <c r="F66" s="46"/>
      <c r="G66" s="47">
        <f t="shared" si="15"/>
        <v>0</v>
      </c>
      <c r="H66" t="str">
        <f>IF(B66&lt;&gt;"",VLOOKUP(B66,[1]Sheet1!$A$1:$C$5002,3,TRUE),"")</f>
        <v/>
      </c>
    </row>
    <row r="67" spans="1:8" ht="26.25" customHeight="1" x14ac:dyDescent="0.25">
      <c r="A67" s="15">
        <f>5+A65</f>
        <v>130</v>
      </c>
      <c r="B67" s="83" t="s">
        <v>210</v>
      </c>
      <c r="C67" s="90" t="s">
        <v>211</v>
      </c>
      <c r="D67" s="83" t="s">
        <v>51</v>
      </c>
      <c r="E67" s="84">
        <v>6950</v>
      </c>
      <c r="F67" s="16"/>
      <c r="G67" s="17">
        <f t="shared" si="15"/>
        <v>0</v>
      </c>
      <c r="H67" t="str">
        <f>IF(B67&lt;&gt;"",VLOOKUP(B67,[1]Sheet1!$A$1:$C$5002,3,TRUE),"")</f>
        <v/>
      </c>
    </row>
    <row r="68" spans="1:8" ht="26.25" customHeight="1" x14ac:dyDescent="0.25">
      <c r="A68" s="45"/>
      <c r="E68" s="88"/>
      <c r="F68" s="46"/>
      <c r="G68" s="47">
        <f t="shared" si="15"/>
        <v>0</v>
      </c>
      <c r="H68" t="str">
        <f>IF(B68&lt;&gt;"",VLOOKUP(B68,[1]Sheet1!$A$1:$C$5002,3,TRUE),"")</f>
        <v/>
      </c>
    </row>
    <row r="69" spans="1:8" ht="26.25" customHeight="1" x14ac:dyDescent="0.25">
      <c r="A69" s="15">
        <f>5+A67</f>
        <v>135</v>
      </c>
      <c r="B69" s="81" t="s">
        <v>61</v>
      </c>
      <c r="C69" s="82" t="s">
        <v>62</v>
      </c>
      <c r="D69" s="83" t="s">
        <v>58</v>
      </c>
      <c r="E69" s="84">
        <v>4847</v>
      </c>
      <c r="F69" s="16"/>
      <c r="G69" s="17">
        <f t="shared" si="15"/>
        <v>0</v>
      </c>
      <c r="H69" t="str">
        <f>IF(B69&lt;&gt;"",VLOOKUP(B69,[1]Sheet1!$A$1:$C$5002,3,TRUE),"")</f>
        <v/>
      </c>
    </row>
    <row r="70" spans="1:8" ht="26.25" customHeight="1" x14ac:dyDescent="0.25">
      <c r="A70" s="45"/>
      <c r="B70" s="85"/>
      <c r="C70" s="86"/>
      <c r="D70" s="87"/>
      <c r="E70" s="88"/>
      <c r="F70" s="46"/>
      <c r="G70" s="47">
        <f t="shared" si="0"/>
        <v>0</v>
      </c>
      <c r="H70" t="str">
        <f>IF(B70&lt;&gt;"",VLOOKUP(B70,[1]Sheet1!$A$1:$C$5002,3,TRUE),"")</f>
        <v/>
      </c>
    </row>
    <row r="71" spans="1:8" ht="26.25" customHeight="1" x14ac:dyDescent="0.25">
      <c r="A71" s="15">
        <f>5+A69</f>
        <v>140</v>
      </c>
      <c r="B71" s="81" t="s">
        <v>202</v>
      </c>
      <c r="C71" s="82" t="s">
        <v>203</v>
      </c>
      <c r="D71" s="83" t="s">
        <v>166</v>
      </c>
      <c r="E71" s="84">
        <v>0.41</v>
      </c>
      <c r="F71" s="16"/>
      <c r="G71" s="17">
        <f t="shared" si="0"/>
        <v>0</v>
      </c>
      <c r="H71" t="str">
        <f>IF(B71&lt;&gt;"",VLOOKUP(B71,[1]Sheet1!$A$1:$C$5002,3,TRUE),"")</f>
        <v>* * * Requires Special Provision * * *</v>
      </c>
    </row>
    <row r="72" spans="1:8" ht="26.25" customHeight="1" x14ac:dyDescent="0.25">
      <c r="A72" s="45"/>
      <c r="B72" s="85"/>
      <c r="C72" s="86"/>
      <c r="D72" s="87"/>
      <c r="E72" s="88"/>
      <c r="F72" s="46"/>
      <c r="G72" s="47">
        <f t="shared" si="0"/>
        <v>0</v>
      </c>
      <c r="H72" t="str">
        <f>IF(B72&lt;&gt;"",VLOOKUP(B72,[1]Sheet1!$A$1:$C$5002,3,TRUE),"")</f>
        <v/>
      </c>
    </row>
    <row r="73" spans="1:8" ht="26.25" customHeight="1" x14ac:dyDescent="0.25">
      <c r="A73" s="15">
        <f t="shared" ref="A73" si="17">5+A71</f>
        <v>145</v>
      </c>
      <c r="B73" s="81" t="s">
        <v>204</v>
      </c>
      <c r="C73" s="82" t="s">
        <v>205</v>
      </c>
      <c r="D73" s="83" t="s">
        <v>166</v>
      </c>
      <c r="E73" s="84">
        <v>0.6</v>
      </c>
      <c r="F73" s="16"/>
      <c r="G73" s="17">
        <f t="shared" si="0"/>
        <v>0</v>
      </c>
      <c r="H73" t="str">
        <f>IF(B73&lt;&gt;"",VLOOKUP(B73,[1]Sheet1!$A$1:$C$5002,3,TRUE),"")</f>
        <v>* * * Requires Special Provision * * *</v>
      </c>
    </row>
    <row r="74" spans="1:8" ht="26.25" customHeight="1" x14ac:dyDescent="0.25">
      <c r="A74" s="45"/>
      <c r="B74" s="85"/>
      <c r="C74" s="86"/>
      <c r="D74" s="87"/>
      <c r="E74" s="88"/>
      <c r="F74" s="46"/>
      <c r="G74" s="47">
        <f t="shared" ref="G74:G77" si="18">ROUND((E74*F74),2)</f>
        <v>0</v>
      </c>
      <c r="H74" t="str">
        <f>IF(B74&lt;&gt;"",VLOOKUP(B74,[1]Sheet1!$A$1:$C$5002,3,TRUE),"")</f>
        <v/>
      </c>
    </row>
    <row r="75" spans="1:8" ht="26.25" customHeight="1" x14ac:dyDescent="0.25">
      <c r="A75" s="15">
        <v>146</v>
      </c>
      <c r="B75" s="81" t="s">
        <v>63</v>
      </c>
      <c r="C75" s="44" t="s">
        <v>64</v>
      </c>
      <c r="D75" s="89" t="s">
        <v>45</v>
      </c>
      <c r="E75" s="84">
        <v>18</v>
      </c>
      <c r="F75" s="16"/>
      <c r="G75" s="17">
        <f t="shared" si="18"/>
        <v>0</v>
      </c>
      <c r="H75" t="str">
        <f>IF(B75&lt;&gt;"",VLOOKUP(B75,[1]Sheet1!$A$1:$C$5002,3,TRUE),"")</f>
        <v/>
      </c>
    </row>
    <row r="76" spans="1:8" ht="26.25" customHeight="1" x14ac:dyDescent="0.25">
      <c r="A76" s="45"/>
      <c r="B76" s="85"/>
      <c r="C76" s="92" t="s">
        <v>181</v>
      </c>
      <c r="D76" s="87"/>
      <c r="E76" s="88"/>
      <c r="F76" s="46"/>
      <c r="G76" s="47">
        <f t="shared" si="18"/>
        <v>0</v>
      </c>
      <c r="H76" t="str">
        <f>IF(B76&lt;&gt;"",VLOOKUP(B76,[1]Sheet1!$A$1:$C$5002,3,TRUE),"")</f>
        <v/>
      </c>
    </row>
    <row r="77" spans="1:8" ht="26.25" customHeight="1" x14ac:dyDescent="0.25">
      <c r="A77" s="15">
        <v>147</v>
      </c>
      <c r="B77" s="81" t="s">
        <v>212</v>
      </c>
      <c r="C77" s="82" t="s">
        <v>224</v>
      </c>
      <c r="D77" s="89" t="s">
        <v>42</v>
      </c>
      <c r="E77" s="84">
        <v>1</v>
      </c>
      <c r="F77" s="16"/>
      <c r="G77" s="17">
        <f t="shared" si="18"/>
        <v>0</v>
      </c>
      <c r="H77" t="str">
        <f>IF(B77&lt;&gt;"",VLOOKUP(B77,[1]Sheet1!$A$1:$C$5002,3,TRUE),"")</f>
        <v>* * * Requires Special Provision * * *</v>
      </c>
    </row>
    <row r="78" spans="1:8" ht="26.25" customHeight="1" x14ac:dyDescent="0.25">
      <c r="A78" s="45"/>
      <c r="B78" s="85"/>
      <c r="C78" s="92"/>
      <c r="D78" s="87"/>
      <c r="E78" s="88"/>
      <c r="F78" s="46"/>
      <c r="G78" s="47">
        <f t="shared" si="0"/>
        <v>0</v>
      </c>
      <c r="H78" t="str">
        <f>IF(B78&lt;&gt;"",VLOOKUP(B78,[1]Sheet1!$A$1:$C$5002,3,TRUE),"")</f>
        <v/>
      </c>
    </row>
    <row r="79" spans="1:8" ht="26.25" customHeight="1" x14ac:dyDescent="0.25">
      <c r="A79" s="15">
        <f t="shared" ref="A79" si="19">5+A73</f>
        <v>150</v>
      </c>
      <c r="B79" s="81" t="s">
        <v>213</v>
      </c>
      <c r="C79" s="82" t="s">
        <v>214</v>
      </c>
      <c r="D79" s="83" t="s">
        <v>42</v>
      </c>
      <c r="E79" s="84">
        <v>1</v>
      </c>
      <c r="F79" s="16"/>
      <c r="G79" s="17">
        <f t="shared" si="0"/>
        <v>0</v>
      </c>
      <c r="H79" t="str">
        <f>IF(B79&lt;&gt;"",VLOOKUP(B79,[1]Sheet1!$A$1:$C$5002,3,TRUE),"")</f>
        <v>* * * Requires Special Provision * * *</v>
      </c>
    </row>
    <row r="80" spans="1:8" ht="26.25" customHeight="1" x14ac:dyDescent="0.25">
      <c r="A80" s="45"/>
      <c r="B80" s="85"/>
      <c r="C80" s="86"/>
      <c r="D80" s="87"/>
      <c r="E80" s="88"/>
      <c r="F80" s="46"/>
      <c r="G80" s="47">
        <f t="shared" si="0"/>
        <v>0</v>
      </c>
      <c r="H80" t="str">
        <f>IF(B80&lt;&gt;"",VLOOKUP(B80,[1]Sheet1!$A$1:$C$5002,3,TRUE),"")</f>
        <v/>
      </c>
    </row>
    <row r="81" spans="1:8" ht="26.25" customHeight="1" x14ac:dyDescent="0.25">
      <c r="A81" s="15">
        <f t="shared" ref="A81" si="20">5+A79</f>
        <v>155</v>
      </c>
      <c r="B81" s="81" t="s">
        <v>88</v>
      </c>
      <c r="C81" s="82" t="s">
        <v>89</v>
      </c>
      <c r="D81" s="83" t="s">
        <v>51</v>
      </c>
      <c r="E81" s="84">
        <v>120</v>
      </c>
      <c r="F81" s="16"/>
      <c r="G81" s="17">
        <f t="shared" si="0"/>
        <v>0</v>
      </c>
      <c r="H81" t="str">
        <f>IF(B81&lt;&gt;"",VLOOKUP(B81,[1]Sheet1!$A$1:$C$5002,3,TRUE),"")</f>
        <v/>
      </c>
    </row>
    <row r="82" spans="1:8" ht="26.25" customHeight="1" x14ac:dyDescent="0.25">
      <c r="A82" s="45"/>
      <c r="B82" s="85"/>
      <c r="C82" s="86"/>
      <c r="D82" s="87"/>
      <c r="E82" s="88"/>
      <c r="F82" s="46"/>
      <c r="G82" s="47">
        <f t="shared" si="0"/>
        <v>0</v>
      </c>
      <c r="H82" t="str">
        <f>IF(B82&lt;&gt;"",VLOOKUP(B82,[1]Sheet1!$A$1:$C$5002,3,TRUE),"")</f>
        <v/>
      </c>
    </row>
    <row r="83" spans="1:8" ht="26.25" customHeight="1" x14ac:dyDescent="0.25">
      <c r="A83" s="15">
        <f t="shared" ref="A83" si="21">5+A81</f>
        <v>160</v>
      </c>
      <c r="B83" s="81" t="s">
        <v>215</v>
      </c>
      <c r="C83" s="82" t="s">
        <v>216</v>
      </c>
      <c r="D83" s="83" t="s">
        <v>58</v>
      </c>
      <c r="E83" s="84">
        <v>84</v>
      </c>
      <c r="F83" s="16"/>
      <c r="G83" s="17">
        <f t="shared" si="0"/>
        <v>0</v>
      </c>
      <c r="H83" t="str">
        <f>IF(B83&lt;&gt;"",VLOOKUP(B83,[1]Sheet1!$A$1:$C$5002,3,TRUE),"")</f>
        <v/>
      </c>
    </row>
    <row r="84" spans="1:8" ht="26.25" customHeight="1" x14ac:dyDescent="0.25">
      <c r="A84" s="45"/>
      <c r="B84" s="85"/>
      <c r="C84" s="86"/>
      <c r="D84" s="87"/>
      <c r="E84" s="88"/>
      <c r="F84" s="46"/>
      <c r="G84" s="47">
        <f t="shared" si="0"/>
        <v>0</v>
      </c>
      <c r="H84" t="str">
        <f>IF(B84&lt;&gt;"",VLOOKUP(B84,[1]Sheet1!$A$1:$C$5002,3,TRUE),"")</f>
        <v/>
      </c>
    </row>
    <row r="85" spans="1:8" ht="26.25" customHeight="1" x14ac:dyDescent="0.25">
      <c r="A85" s="15">
        <f t="shared" ref="A85" si="22">5+A83</f>
        <v>165</v>
      </c>
      <c r="B85" s="81" t="s">
        <v>217</v>
      </c>
      <c r="C85" s="82" t="s">
        <v>218</v>
      </c>
      <c r="D85" s="83" t="s">
        <v>42</v>
      </c>
      <c r="E85" s="84">
        <v>1</v>
      </c>
      <c r="F85" s="16"/>
      <c r="G85" s="17">
        <f t="shared" si="0"/>
        <v>0</v>
      </c>
      <c r="H85" t="str">
        <f>IF(B85&lt;&gt;"",VLOOKUP(B85,[1]Sheet1!$A$1:$C$5002,3,TRUE),"")</f>
        <v/>
      </c>
    </row>
    <row r="86" spans="1:8" ht="26.25" customHeight="1" x14ac:dyDescent="0.25">
      <c r="A86" s="45"/>
      <c r="B86" s="85"/>
      <c r="C86" s="86"/>
      <c r="D86" s="87"/>
      <c r="E86" s="88"/>
      <c r="F86" s="46"/>
      <c r="G86" s="47"/>
      <c r="H86" t="str">
        <f>IF(B86&lt;&gt;"",VLOOKUP(B86,[1]Sheet1!$A$1:$C$5002,3,TRUE),"")</f>
        <v/>
      </c>
    </row>
    <row r="87" spans="1:8" ht="26.25" customHeight="1" x14ac:dyDescent="0.25">
      <c r="A87" s="93">
        <f>1+A85</f>
        <v>166</v>
      </c>
      <c r="B87" s="94" t="s">
        <v>219</v>
      </c>
      <c r="C87" s="95" t="s">
        <v>220</v>
      </c>
      <c r="D87" s="96" t="s">
        <v>58</v>
      </c>
      <c r="E87" s="97">
        <v>362</v>
      </c>
      <c r="F87" s="16"/>
      <c r="G87" s="17">
        <f t="shared" ref="G87" si="23">ROUND((E87*F87),2)</f>
        <v>0</v>
      </c>
      <c r="H87" t="str">
        <f>IF(B87&lt;&gt;"",VLOOKUP(B87,[1]Sheet1!$A$1:$C$5002,3,TRUE),"")</f>
        <v/>
      </c>
    </row>
    <row r="88" spans="1:8" ht="26.25" customHeight="1" x14ac:dyDescent="0.25">
      <c r="A88" s="45"/>
      <c r="B88" s="85"/>
      <c r="C88" s="86"/>
      <c r="D88" s="87"/>
      <c r="E88" s="88"/>
      <c r="F88" s="46"/>
      <c r="G88" s="47"/>
      <c r="H88" t="str">
        <f>IF(B88&lt;&gt;"",VLOOKUP(B88,[1]Sheet1!$A$1:$C$5002,3,TRUE),"")</f>
        <v/>
      </c>
    </row>
    <row r="89" spans="1:8" ht="26.25" customHeight="1" x14ac:dyDescent="0.25">
      <c r="A89" s="15">
        <f>5+A85</f>
        <v>170</v>
      </c>
      <c r="B89" s="81" t="s">
        <v>91</v>
      </c>
      <c r="C89" s="82" t="s">
        <v>92</v>
      </c>
      <c r="D89" s="83" t="s">
        <v>58</v>
      </c>
      <c r="E89" s="84">
        <v>502</v>
      </c>
      <c r="F89" s="16"/>
      <c r="G89" s="17">
        <f t="shared" si="0"/>
        <v>0</v>
      </c>
      <c r="H89" t="str">
        <f>IF(B89&lt;&gt;"",VLOOKUP(B89,[1]Sheet1!$A$1:$C$5002,3,TRUE),"")</f>
        <v/>
      </c>
    </row>
    <row r="90" spans="1:8" ht="26.25" customHeight="1" x14ac:dyDescent="0.25">
      <c r="A90" s="45"/>
      <c r="B90" s="85"/>
      <c r="C90" s="86"/>
      <c r="D90" s="87"/>
      <c r="E90" s="88"/>
      <c r="F90" s="46"/>
      <c r="G90" s="47"/>
      <c r="H90" t="str">
        <f>IF(B90&lt;&gt;"",VLOOKUP(B90,[1]Sheet1!$A$1:$C$5002,3,TRUE),"")</f>
        <v/>
      </c>
    </row>
    <row r="91" spans="1:8" ht="26.25" customHeight="1" x14ac:dyDescent="0.25">
      <c r="A91" s="15">
        <f>1+A89</f>
        <v>171</v>
      </c>
      <c r="B91" s="81" t="s">
        <v>93</v>
      </c>
      <c r="C91" s="82" t="s">
        <v>94</v>
      </c>
      <c r="D91" s="83" t="s">
        <v>58</v>
      </c>
      <c r="E91" s="84">
        <v>52</v>
      </c>
      <c r="F91" s="16"/>
      <c r="G91" s="17">
        <f t="shared" ref="G91" si="24">ROUND((E91*F91),2)</f>
        <v>0</v>
      </c>
      <c r="H91" t="str">
        <f>IF(B91&lt;&gt;"",VLOOKUP(B91,[1]Sheet1!$A$1:$C$5002,3,TRUE),"")</f>
        <v/>
      </c>
    </row>
    <row r="92" spans="1:8" ht="26.25" customHeight="1" x14ac:dyDescent="0.25">
      <c r="A92" s="45"/>
      <c r="B92" s="85"/>
      <c r="C92" s="86"/>
      <c r="D92" s="87"/>
      <c r="E92" s="88"/>
      <c r="F92" s="46"/>
      <c r="G92" s="47"/>
      <c r="H92" t="str">
        <f>IF(B92&lt;&gt;"",VLOOKUP(B92,[1]Sheet1!$A$1:$C$5002,3,TRUE),"")</f>
        <v/>
      </c>
    </row>
    <row r="93" spans="1:8" ht="26.25" customHeight="1" x14ac:dyDescent="0.25">
      <c r="A93" s="15">
        <f t="shared" ref="A93" si="25">5+A89</f>
        <v>175</v>
      </c>
      <c r="B93" s="81" t="s">
        <v>95</v>
      </c>
      <c r="C93" s="82" t="s">
        <v>96</v>
      </c>
      <c r="D93" s="83" t="s">
        <v>58</v>
      </c>
      <c r="E93" s="84">
        <v>138</v>
      </c>
      <c r="F93" s="16"/>
      <c r="G93" s="17">
        <f t="shared" ref="G93" si="26">ROUND((E93*F93),2)</f>
        <v>0</v>
      </c>
      <c r="H93" t="str">
        <f>IF(B93&lt;&gt;"",VLOOKUP(B93,[1]Sheet1!$A$1:$C$5002,3,TRUE),"")</f>
        <v/>
      </c>
    </row>
    <row r="94" spans="1:8" ht="26.25" customHeight="1" x14ac:dyDescent="0.25">
      <c r="A94" s="45"/>
      <c r="B94" s="85"/>
      <c r="C94" s="86"/>
      <c r="D94" s="87"/>
      <c r="E94" s="88"/>
      <c r="F94" s="46"/>
      <c r="G94" s="47"/>
      <c r="H94" t="str">
        <f>IF(B94&lt;&gt;"",VLOOKUP(B94,[1]Sheet1!$A$1:$C$5002,3,TRUE),"")</f>
        <v/>
      </c>
    </row>
    <row r="95" spans="1:8" ht="26.25" customHeight="1" x14ac:dyDescent="0.25">
      <c r="A95" s="15">
        <f>1+A93</f>
        <v>176</v>
      </c>
      <c r="B95" s="81" t="s">
        <v>221</v>
      </c>
      <c r="C95" s="82" t="s">
        <v>222</v>
      </c>
      <c r="D95" s="83" t="s">
        <v>58</v>
      </c>
      <c r="E95" s="84">
        <v>200</v>
      </c>
      <c r="F95" s="16"/>
      <c r="G95" s="17">
        <f t="shared" ref="G95:G155" si="27">ROUND((E95*F95),2)</f>
        <v>0</v>
      </c>
      <c r="H95" t="str">
        <f>IF(B95&lt;&gt;"",VLOOKUP(B95,[1]Sheet1!$A$1:$C$5002,3,TRUE),"")</f>
        <v/>
      </c>
    </row>
    <row r="96" spans="1:8" ht="26.25" customHeight="1" x14ac:dyDescent="0.25">
      <c r="A96" s="45"/>
      <c r="B96" s="85"/>
      <c r="C96" s="86"/>
      <c r="D96" s="87"/>
      <c r="E96" s="88"/>
      <c r="F96" s="46"/>
      <c r="G96" s="47"/>
      <c r="H96" t="str">
        <f>IF(B96&lt;&gt;"",VLOOKUP(B96,[1]Sheet1!$A$1:$C$5002,3,TRUE),"")</f>
        <v/>
      </c>
    </row>
    <row r="97" spans="1:8" ht="26.25" customHeight="1" x14ac:dyDescent="0.25">
      <c r="A97" s="15">
        <f t="shared" ref="A97:A99" si="28">5+A93</f>
        <v>180</v>
      </c>
      <c r="B97" s="81" t="s">
        <v>355</v>
      </c>
      <c r="C97" s="82" t="s">
        <v>356</v>
      </c>
      <c r="D97" s="83" t="s">
        <v>42</v>
      </c>
      <c r="E97" s="84">
        <v>2</v>
      </c>
      <c r="F97" s="16"/>
      <c r="G97" s="17">
        <f t="shared" si="27"/>
        <v>0</v>
      </c>
      <c r="H97" t="str">
        <f>IF(B97&lt;&gt;"",VLOOKUP(B97,[1]Sheet1!$A$1:$C$5002,3,TRUE),"")</f>
        <v/>
      </c>
    </row>
    <row r="98" spans="1:8" ht="26.25" customHeight="1" x14ac:dyDescent="0.25">
      <c r="A98" s="45"/>
      <c r="E98" s="70"/>
      <c r="F98" s="46"/>
      <c r="G98" s="47"/>
      <c r="H98" t="str">
        <f>IF(B98&lt;&gt;"",VLOOKUP(B98,[1]Sheet1!$A$1:$C$5002,3,TRUE),"")</f>
        <v/>
      </c>
    </row>
    <row r="99" spans="1:8" ht="26.25" customHeight="1" x14ac:dyDescent="0.25">
      <c r="A99" s="15">
        <f t="shared" si="28"/>
        <v>181</v>
      </c>
      <c r="B99" s="81" t="s">
        <v>97</v>
      </c>
      <c r="C99" s="82" t="s">
        <v>98</v>
      </c>
      <c r="D99" s="83" t="s">
        <v>42</v>
      </c>
      <c r="E99" s="84">
        <v>2</v>
      </c>
      <c r="F99" s="16"/>
      <c r="G99" s="17">
        <f t="shared" si="27"/>
        <v>0</v>
      </c>
      <c r="H99" t="str">
        <f>IF(B99&lt;&gt;"",VLOOKUP(B99,[1]Sheet1!$A$1:$C$5002,3,TRUE),"")</f>
        <v/>
      </c>
    </row>
    <row r="100" spans="1:8" ht="26.25" customHeight="1" x14ac:dyDescent="0.25">
      <c r="A100" s="45"/>
      <c r="B100" s="85"/>
      <c r="C100" s="86"/>
      <c r="D100" s="87"/>
      <c r="E100" s="88"/>
      <c r="F100" s="46"/>
      <c r="G100" s="47"/>
      <c r="H100" t="str">
        <f>IF(B100&lt;&gt;"",VLOOKUP(B100,[1]Sheet1!$A$1:$C$5002,3,TRUE),"")</f>
        <v/>
      </c>
    </row>
    <row r="101" spans="1:8" ht="26.25" customHeight="1" x14ac:dyDescent="0.25">
      <c r="A101" s="15">
        <f>1+A99</f>
        <v>182</v>
      </c>
      <c r="B101" s="81" t="s">
        <v>99</v>
      </c>
      <c r="C101" s="82" t="s">
        <v>100</v>
      </c>
      <c r="D101" s="83" t="s">
        <v>42</v>
      </c>
      <c r="E101" s="84">
        <v>11</v>
      </c>
      <c r="F101" s="16"/>
      <c r="G101" s="17">
        <f t="shared" si="27"/>
        <v>0</v>
      </c>
      <c r="H101" t="str">
        <f>IF(B101&lt;&gt;"",VLOOKUP(B101,[1]Sheet1!$A$1:$C$5002,3,TRUE),"")</f>
        <v/>
      </c>
    </row>
    <row r="102" spans="1:8" ht="26.25" customHeight="1" x14ac:dyDescent="0.25">
      <c r="A102" s="45"/>
      <c r="B102" s="85"/>
      <c r="C102" s="86"/>
      <c r="D102" s="87"/>
      <c r="E102" s="88"/>
      <c r="F102" s="46"/>
      <c r="G102" s="47"/>
      <c r="H102" t="str">
        <f>IF(B102&lt;&gt;"",VLOOKUP(B102,[1]Sheet1!$A$1:$C$5002,3,TRUE),"")</f>
        <v/>
      </c>
    </row>
    <row r="103" spans="1:8" ht="26.25" customHeight="1" x14ac:dyDescent="0.25">
      <c r="A103" s="15">
        <f t="shared" ref="A103" si="29">5+A97</f>
        <v>185</v>
      </c>
      <c r="B103" s="81" t="s">
        <v>101</v>
      </c>
      <c r="C103" s="82" t="s">
        <v>102</v>
      </c>
      <c r="D103" s="89" t="s">
        <v>58</v>
      </c>
      <c r="E103" s="84">
        <v>2</v>
      </c>
      <c r="F103" s="16"/>
      <c r="G103" s="17">
        <f t="shared" si="27"/>
        <v>0</v>
      </c>
      <c r="H103" t="str">
        <f>IF(B103&lt;&gt;"",VLOOKUP(B103,[1]Sheet1!$A$1:$C$5002,3,TRUE),"")</f>
        <v/>
      </c>
    </row>
    <row r="104" spans="1:8" ht="26.25" customHeight="1" x14ac:dyDescent="0.25">
      <c r="A104" s="45"/>
      <c r="B104" s="85"/>
      <c r="C104" s="92"/>
      <c r="D104" s="87"/>
      <c r="E104" s="88"/>
      <c r="F104" s="46"/>
      <c r="G104" s="47"/>
      <c r="H104" t="str">
        <f>IF(B104&lt;&gt;"",VLOOKUP(B104,[1]Sheet1!$A$1:$C$5002,3,TRUE),"")</f>
        <v/>
      </c>
    </row>
    <row r="105" spans="1:8" ht="26.25" customHeight="1" x14ac:dyDescent="0.25">
      <c r="A105" s="15">
        <f t="shared" ref="A105" si="30">5+A103</f>
        <v>190</v>
      </c>
      <c r="B105" s="81" t="s">
        <v>103</v>
      </c>
      <c r="C105" s="82" t="s">
        <v>104</v>
      </c>
      <c r="D105" s="83" t="s">
        <v>42</v>
      </c>
      <c r="E105" s="84">
        <v>1</v>
      </c>
      <c r="F105" s="16"/>
      <c r="G105" s="17">
        <f t="shared" si="27"/>
        <v>0</v>
      </c>
      <c r="H105" t="str">
        <f>IF(B105&lt;&gt;"",VLOOKUP(B105,[1]Sheet1!$A$1:$C$5002,3,TRUE),"")</f>
        <v/>
      </c>
    </row>
    <row r="106" spans="1:8" ht="26.25" customHeight="1" x14ac:dyDescent="0.25">
      <c r="A106" s="45"/>
      <c r="B106" s="85"/>
      <c r="C106" s="92" t="s">
        <v>223</v>
      </c>
      <c r="D106" s="87"/>
      <c r="E106" s="88"/>
      <c r="F106" s="46"/>
      <c r="G106" s="47"/>
      <c r="H106" t="str">
        <f>IF(B106&lt;&gt;"",VLOOKUP(B106,[1]Sheet1!$A$1:$C$5002,3,TRUE),"")</f>
        <v/>
      </c>
    </row>
    <row r="107" spans="1:8" ht="26.25" customHeight="1" x14ac:dyDescent="0.25">
      <c r="A107" s="15">
        <f t="shared" ref="A107" si="31">5+A105</f>
        <v>195</v>
      </c>
      <c r="B107" s="81" t="s">
        <v>225</v>
      </c>
      <c r="C107" s="82" t="s">
        <v>226</v>
      </c>
      <c r="D107" s="83" t="s">
        <v>58</v>
      </c>
      <c r="E107" s="84">
        <v>50</v>
      </c>
      <c r="F107" s="16"/>
      <c r="G107" s="17">
        <f t="shared" si="27"/>
        <v>0</v>
      </c>
      <c r="H107" t="str">
        <f>IF(B107&lt;&gt;"",VLOOKUP(B107,[1]Sheet1!$A$1:$C$5002,3,TRUE),"")</f>
        <v/>
      </c>
    </row>
    <row r="108" spans="1:8" ht="26.25" customHeight="1" x14ac:dyDescent="0.25">
      <c r="A108" s="45"/>
      <c r="B108" s="85"/>
      <c r="C108" s="86"/>
      <c r="D108" s="87"/>
      <c r="E108" s="88"/>
      <c r="F108" s="46"/>
      <c r="G108" s="47"/>
      <c r="H108" t="str">
        <f>IF(B108&lt;&gt;"",VLOOKUP(B108,[1]Sheet1!$A$1:$C$5002,3,TRUE),"")</f>
        <v/>
      </c>
    </row>
    <row r="109" spans="1:8" ht="26.25" customHeight="1" x14ac:dyDescent="0.25">
      <c r="A109" s="15">
        <f t="shared" ref="A109" si="32">5+A107</f>
        <v>200</v>
      </c>
      <c r="B109" s="81" t="s">
        <v>227</v>
      </c>
      <c r="C109" s="82" t="s">
        <v>228</v>
      </c>
      <c r="D109" s="83" t="s">
        <v>42</v>
      </c>
      <c r="E109" s="84">
        <v>2</v>
      </c>
      <c r="F109" s="16"/>
      <c r="G109" s="17">
        <f t="shared" si="27"/>
        <v>0</v>
      </c>
      <c r="H109" t="str">
        <f>IF(B109&lt;&gt;"",VLOOKUP(B109,[1]Sheet1!$A$1:$C$5002,3,TRUE),"")</f>
        <v/>
      </c>
    </row>
    <row r="110" spans="1:8" ht="26.25" customHeight="1" x14ac:dyDescent="0.25">
      <c r="A110" s="15"/>
      <c r="B110" s="85"/>
      <c r="C110" s="86"/>
      <c r="D110" s="87"/>
      <c r="E110" s="88"/>
      <c r="F110" s="46"/>
      <c r="G110" s="47"/>
      <c r="H110" t="str">
        <f>IF(B110&lt;&gt;"",VLOOKUP(B110,[1]Sheet1!$A$1:$C$5002,3,TRUE),"")</f>
        <v/>
      </c>
    </row>
    <row r="111" spans="1:8" ht="26.25" customHeight="1" x14ac:dyDescent="0.25">
      <c r="A111" s="15">
        <f>5+A109</f>
        <v>205</v>
      </c>
      <c r="B111" s="81" t="s">
        <v>229</v>
      </c>
      <c r="C111" s="82" t="s">
        <v>230</v>
      </c>
      <c r="D111" s="83" t="s">
        <v>58</v>
      </c>
      <c r="E111" s="84">
        <v>50</v>
      </c>
      <c r="F111" s="16"/>
      <c r="G111" s="17">
        <f t="shared" si="27"/>
        <v>0</v>
      </c>
      <c r="H111" t="str">
        <f>IF(B111&lt;&gt;"",VLOOKUP(B111,[1]Sheet1!$A$1:$C$5002,3,TRUE),"")</f>
        <v/>
      </c>
    </row>
    <row r="112" spans="1:8" ht="26.25" customHeight="1" x14ac:dyDescent="0.25">
      <c r="A112" s="45"/>
      <c r="B112" s="85"/>
      <c r="C112" s="86"/>
      <c r="D112" s="87"/>
      <c r="E112" s="88"/>
      <c r="F112" s="46"/>
      <c r="G112" s="47"/>
      <c r="H112" t="str">
        <f>IF(B112&lt;&gt;"",VLOOKUP(B112,[1]Sheet1!$A$1:$C$5002,3,TRUE),"")</f>
        <v/>
      </c>
    </row>
    <row r="113" spans="1:8" ht="26.25" customHeight="1" x14ac:dyDescent="0.25">
      <c r="A113" s="15">
        <f t="shared" ref="A113" si="33">5+A111</f>
        <v>210</v>
      </c>
      <c r="B113" s="81" t="s">
        <v>99</v>
      </c>
      <c r="C113" s="82" t="s">
        <v>100</v>
      </c>
      <c r="D113" s="83" t="s">
        <v>42</v>
      </c>
      <c r="E113" s="84">
        <v>1</v>
      </c>
      <c r="F113" s="16"/>
      <c r="G113" s="17">
        <f t="shared" si="27"/>
        <v>0</v>
      </c>
      <c r="H113" t="str">
        <f>IF(B113&lt;&gt;"",VLOOKUP(B113,[1]Sheet1!$A$1:$C$5002,3,TRUE),"")</f>
        <v/>
      </c>
    </row>
    <row r="114" spans="1:8" ht="26.25" customHeight="1" x14ac:dyDescent="0.25">
      <c r="A114" s="45"/>
      <c r="B114" s="85"/>
      <c r="C114" s="92" t="s">
        <v>231</v>
      </c>
      <c r="D114" s="87"/>
      <c r="E114" s="88"/>
      <c r="F114" s="46"/>
      <c r="G114" s="47"/>
      <c r="H114" t="str">
        <f>IF(B114&lt;&gt;"",VLOOKUP(B114,[1]Sheet1!$A$1:$C$5002,3,TRUE),"")</f>
        <v/>
      </c>
    </row>
    <row r="115" spans="1:8" ht="26.25" customHeight="1" x14ac:dyDescent="0.25">
      <c r="A115" s="15">
        <f>5+A113</f>
        <v>215</v>
      </c>
      <c r="B115" s="81" t="s">
        <v>105</v>
      </c>
      <c r="C115" s="82" t="s">
        <v>106</v>
      </c>
      <c r="D115" s="83" t="s">
        <v>107</v>
      </c>
      <c r="E115" s="84">
        <v>2</v>
      </c>
      <c r="F115" s="16"/>
      <c r="G115" s="17">
        <f t="shared" si="27"/>
        <v>0</v>
      </c>
      <c r="H115" t="str">
        <f>IF(B115&lt;&gt;"",VLOOKUP(B115,[1]Sheet1!$A$1:$C$5002,3,TRUE),"")</f>
        <v/>
      </c>
    </row>
    <row r="116" spans="1:8" ht="26.25" customHeight="1" x14ac:dyDescent="0.25">
      <c r="A116" s="45"/>
      <c r="B116" s="85"/>
      <c r="C116" s="86"/>
      <c r="D116" s="87"/>
      <c r="E116" s="88"/>
      <c r="F116" s="46"/>
      <c r="G116" s="47"/>
      <c r="H116" t="str">
        <f>IF(B116&lt;&gt;"",VLOOKUP(B116,[1]Sheet1!$A$1:$C$5002,3,TRUE),"")</f>
        <v/>
      </c>
    </row>
    <row r="117" spans="1:8" ht="26.25" customHeight="1" x14ac:dyDescent="0.25">
      <c r="A117" s="15">
        <f t="shared" ref="A117" si="34">5+A115</f>
        <v>220</v>
      </c>
      <c r="B117" s="81" t="s">
        <v>108</v>
      </c>
      <c r="C117" s="82" t="s">
        <v>109</v>
      </c>
      <c r="D117" s="83" t="s">
        <v>48</v>
      </c>
      <c r="E117" s="84">
        <v>73</v>
      </c>
      <c r="F117" s="16"/>
      <c r="G117" s="17">
        <f t="shared" si="27"/>
        <v>0</v>
      </c>
      <c r="H117" t="str">
        <f>IF(B117&lt;&gt;"",VLOOKUP(B117,[1]Sheet1!$A$1:$C$5002,3,TRUE),"")</f>
        <v/>
      </c>
    </row>
    <row r="118" spans="1:8" ht="26.25" customHeight="1" x14ac:dyDescent="0.25">
      <c r="A118" s="45"/>
      <c r="B118" s="85"/>
      <c r="C118" s="86"/>
      <c r="D118" s="87"/>
      <c r="E118" s="88"/>
      <c r="F118" s="46"/>
      <c r="G118" s="47"/>
      <c r="H118" t="str">
        <f>IF(B118&lt;&gt;"",VLOOKUP(B118,[1]Sheet1!$A$1:$C$5002,3,TRUE),"")</f>
        <v/>
      </c>
    </row>
    <row r="119" spans="1:8" ht="26.25" customHeight="1" x14ac:dyDescent="0.25">
      <c r="A119" s="15">
        <f t="shared" ref="A119" si="35">5+A117</f>
        <v>225</v>
      </c>
      <c r="B119" s="81" t="s">
        <v>110</v>
      </c>
      <c r="C119" s="82" t="s">
        <v>111</v>
      </c>
      <c r="D119" s="83" t="s">
        <v>42</v>
      </c>
      <c r="E119" s="84">
        <v>4</v>
      </c>
      <c r="F119" s="16"/>
      <c r="G119" s="17">
        <f t="shared" si="27"/>
        <v>0</v>
      </c>
      <c r="H119" t="str">
        <f>IF(B119&lt;&gt;"",VLOOKUP(B119,[1]Sheet1!$A$1:$C$5002,3,TRUE),"")</f>
        <v/>
      </c>
    </row>
    <row r="120" spans="1:8" ht="26.25" customHeight="1" x14ac:dyDescent="0.25">
      <c r="A120" s="45"/>
      <c r="B120" s="85"/>
      <c r="C120" s="86"/>
      <c r="D120" s="87"/>
      <c r="E120" s="88"/>
      <c r="F120" s="46"/>
      <c r="G120" s="47"/>
      <c r="H120" t="str">
        <f>IF(B120&lt;&gt;"",VLOOKUP(B120,[1]Sheet1!$A$1:$C$5002,3,TRUE),"")</f>
        <v/>
      </c>
    </row>
    <row r="121" spans="1:8" ht="26.25" customHeight="1" x14ac:dyDescent="0.25">
      <c r="A121" s="15">
        <f t="shared" ref="A121" si="36">5+A119</f>
        <v>230</v>
      </c>
      <c r="B121" s="81" t="s">
        <v>112</v>
      </c>
      <c r="C121" s="82" t="s">
        <v>113</v>
      </c>
      <c r="D121" s="83" t="s">
        <v>42</v>
      </c>
      <c r="E121" s="84">
        <v>1</v>
      </c>
      <c r="F121" s="16"/>
      <c r="G121" s="17">
        <f t="shared" si="27"/>
        <v>0</v>
      </c>
      <c r="H121" t="str">
        <f>IF(B121&lt;&gt;"",VLOOKUP(B121,[1]Sheet1!$A$1:$C$5002,3,TRUE),"")</f>
        <v/>
      </c>
    </row>
    <row r="122" spans="1:8" ht="26.25" customHeight="1" x14ac:dyDescent="0.25">
      <c r="A122" s="45"/>
      <c r="B122" s="85"/>
      <c r="C122" s="86"/>
      <c r="D122" s="87"/>
      <c r="E122" s="88"/>
      <c r="F122" s="46"/>
      <c r="G122" s="47"/>
      <c r="H122" t="str">
        <f>IF(B122&lt;&gt;"",VLOOKUP(B122,[1]Sheet1!$A$1:$C$5002,3,TRUE),"")</f>
        <v/>
      </c>
    </row>
    <row r="123" spans="1:8" ht="26.25" customHeight="1" x14ac:dyDescent="0.25">
      <c r="A123" s="15">
        <f t="shared" ref="A123" si="37">5+A121</f>
        <v>235</v>
      </c>
      <c r="B123" s="81" t="s">
        <v>114</v>
      </c>
      <c r="C123" s="82" t="s">
        <v>115</v>
      </c>
      <c r="D123" s="83" t="s">
        <v>58</v>
      </c>
      <c r="E123" s="84">
        <v>1548</v>
      </c>
      <c r="F123" s="16"/>
      <c r="G123" s="17">
        <f t="shared" si="27"/>
        <v>0</v>
      </c>
      <c r="H123" t="str">
        <f>IF(B123&lt;&gt;"",VLOOKUP(B123,[1]Sheet1!$A$1:$C$5002,3,TRUE),"")</f>
        <v/>
      </c>
    </row>
    <row r="124" spans="1:8" ht="26.25" customHeight="1" x14ac:dyDescent="0.25">
      <c r="A124" s="45"/>
      <c r="B124" s="85"/>
      <c r="C124" s="86"/>
      <c r="D124" s="87"/>
      <c r="E124" s="88"/>
      <c r="F124" s="46"/>
      <c r="G124" s="47"/>
      <c r="H124" t="str">
        <f>IF(B124&lt;&gt;"",VLOOKUP(B124,[1]Sheet1!$A$1:$C$5002,3,TRUE),"")</f>
        <v/>
      </c>
    </row>
    <row r="125" spans="1:8" ht="26.25" customHeight="1" x14ac:dyDescent="0.25">
      <c r="A125" s="15">
        <f t="shared" ref="A125" si="38">5+A123</f>
        <v>240</v>
      </c>
      <c r="B125" s="81" t="s">
        <v>232</v>
      </c>
      <c r="C125" s="82" t="s">
        <v>233</v>
      </c>
      <c r="D125" s="83" t="s">
        <v>58</v>
      </c>
      <c r="E125" s="84">
        <v>266</v>
      </c>
      <c r="F125" s="16"/>
      <c r="G125" s="17">
        <f t="shared" si="27"/>
        <v>0</v>
      </c>
      <c r="H125" t="str">
        <f>IF(B125&lt;&gt;"",VLOOKUP(B125,[1]Sheet1!$A$1:$C$5002,3,TRUE),"")</f>
        <v/>
      </c>
    </row>
    <row r="126" spans="1:8" ht="26.25" customHeight="1" x14ac:dyDescent="0.25">
      <c r="A126" s="45"/>
      <c r="B126" s="85"/>
      <c r="C126" s="86"/>
      <c r="D126" s="87"/>
      <c r="E126" s="88"/>
      <c r="F126" s="46"/>
      <c r="G126" s="47"/>
      <c r="H126" t="str">
        <f>IF(B126&lt;&gt;"",VLOOKUP(B126,[1]Sheet1!$A$1:$C$5002,3,TRUE),"")</f>
        <v/>
      </c>
    </row>
    <row r="127" spans="1:8" ht="26.25" customHeight="1" x14ac:dyDescent="0.25">
      <c r="A127" s="15">
        <f t="shared" ref="A127" si="39">5+A125</f>
        <v>245</v>
      </c>
      <c r="B127" s="81" t="s">
        <v>116</v>
      </c>
      <c r="C127" s="82" t="s">
        <v>117</v>
      </c>
      <c r="D127" s="83" t="s">
        <v>42</v>
      </c>
      <c r="E127" s="98">
        <v>1</v>
      </c>
      <c r="F127" s="16"/>
      <c r="G127" s="17">
        <f t="shared" si="27"/>
        <v>0</v>
      </c>
      <c r="H127" t="str">
        <f>IF(B127&lt;&gt;"",VLOOKUP(B127,[1]Sheet1!$A$1:$C$5002,3,TRUE),"")</f>
        <v/>
      </c>
    </row>
    <row r="128" spans="1:8" ht="26.25" customHeight="1" x14ac:dyDescent="0.25">
      <c r="A128" s="45"/>
      <c r="B128" s="85"/>
      <c r="C128" s="86"/>
      <c r="D128" s="87"/>
      <c r="E128" s="99"/>
      <c r="F128" s="46"/>
      <c r="G128" s="47"/>
      <c r="H128" t="str">
        <f>IF(B128&lt;&gt;"",VLOOKUP(B128,[1]Sheet1!$A$1:$C$5002,3,TRUE),"")</f>
        <v/>
      </c>
    </row>
    <row r="129" spans="1:8" ht="26.25" customHeight="1" x14ac:dyDescent="0.25">
      <c r="A129" s="15">
        <f>5+A127</f>
        <v>250</v>
      </c>
      <c r="B129" s="81" t="s">
        <v>118</v>
      </c>
      <c r="C129" s="82" t="s">
        <v>119</v>
      </c>
      <c r="D129" s="83" t="s">
        <v>42</v>
      </c>
      <c r="E129" s="98">
        <v>37</v>
      </c>
      <c r="F129" s="16"/>
      <c r="G129" s="17">
        <f t="shared" si="27"/>
        <v>0</v>
      </c>
      <c r="H129" t="str">
        <f>IF(B129&lt;&gt;"",VLOOKUP(B129,[1]Sheet1!$A$1:$C$5002,3,TRUE),"")</f>
        <v/>
      </c>
    </row>
    <row r="130" spans="1:8" ht="26.25" customHeight="1" x14ac:dyDescent="0.25">
      <c r="A130" s="15"/>
      <c r="B130" s="81"/>
      <c r="C130" s="82"/>
      <c r="D130" s="83"/>
      <c r="E130" s="98"/>
      <c r="F130" s="16"/>
      <c r="G130" s="17"/>
    </row>
    <row r="131" spans="1:8" ht="26.25" customHeight="1" x14ac:dyDescent="0.25">
      <c r="A131" s="15">
        <f>5+A129</f>
        <v>255</v>
      </c>
      <c r="B131" s="81" t="s">
        <v>234</v>
      </c>
      <c r="C131" s="82" t="s">
        <v>235</v>
      </c>
      <c r="D131" s="83" t="s">
        <v>58</v>
      </c>
      <c r="E131" s="98">
        <v>2331</v>
      </c>
      <c r="F131" s="16"/>
      <c r="G131" s="17">
        <f t="shared" si="27"/>
        <v>0</v>
      </c>
      <c r="H131" t="str">
        <f>IF(B131&lt;&gt;"",VLOOKUP(B131,[1]Sheet1!$A$1:$C$5002,3,TRUE),"")</f>
        <v/>
      </c>
    </row>
    <row r="132" spans="1:8" ht="26.25" customHeight="1" x14ac:dyDescent="0.25">
      <c r="A132" s="45"/>
      <c r="B132" s="85"/>
      <c r="C132" s="86"/>
      <c r="D132" s="87"/>
      <c r="E132" s="88"/>
      <c r="F132" s="46"/>
      <c r="G132" s="47"/>
      <c r="H132" t="str">
        <f>IF(B132&lt;&gt;"",VLOOKUP(B132,[1]Sheet1!$A$1:$C$5002,3,TRUE),"")</f>
        <v/>
      </c>
    </row>
    <row r="133" spans="1:8" ht="26.25" customHeight="1" x14ac:dyDescent="0.25">
      <c r="A133" s="15">
        <f t="shared" ref="A133" si="40">5+A131</f>
        <v>260</v>
      </c>
      <c r="B133" s="81" t="s">
        <v>120</v>
      </c>
      <c r="C133" s="82" t="s">
        <v>121</v>
      </c>
      <c r="D133" s="83" t="s">
        <v>58</v>
      </c>
      <c r="E133" s="84">
        <v>2896</v>
      </c>
      <c r="F133" s="16"/>
      <c r="G133" s="17">
        <f t="shared" si="27"/>
        <v>0</v>
      </c>
      <c r="H133" t="str">
        <f>IF(B133&lt;&gt;"",VLOOKUP(B133,[1]Sheet1!$A$1:$C$5002,3,TRUE),"")</f>
        <v/>
      </c>
    </row>
    <row r="134" spans="1:8" ht="26.25" customHeight="1" x14ac:dyDescent="0.25">
      <c r="A134" s="45"/>
      <c r="B134" s="85"/>
      <c r="C134" s="86"/>
      <c r="D134" s="87"/>
      <c r="E134" s="88"/>
      <c r="F134" s="46"/>
      <c r="G134" s="47"/>
      <c r="H134" t="str">
        <f>IF(B134&lt;&gt;"",VLOOKUP(B134,[1]Sheet1!$A$1:$C$5002,3,TRUE),"")</f>
        <v/>
      </c>
    </row>
    <row r="135" spans="1:8" ht="26.25" customHeight="1" x14ac:dyDescent="0.25">
      <c r="A135" s="15">
        <f t="shared" ref="A135" si="41">5+A133</f>
        <v>265</v>
      </c>
      <c r="B135" s="81" t="s">
        <v>122</v>
      </c>
      <c r="C135" s="82" t="s">
        <v>123</v>
      </c>
      <c r="D135" s="83" t="s">
        <v>58</v>
      </c>
      <c r="E135" s="84">
        <v>1814</v>
      </c>
      <c r="F135" s="16"/>
      <c r="G135" s="17">
        <f t="shared" si="27"/>
        <v>0</v>
      </c>
      <c r="H135" t="str">
        <f>IF(B135&lt;&gt;"",VLOOKUP(B135,[1]Sheet1!$A$1:$C$5002,3,TRUE),"")</f>
        <v/>
      </c>
    </row>
    <row r="136" spans="1:8" ht="26.25" customHeight="1" x14ac:dyDescent="0.25">
      <c r="A136" s="45"/>
      <c r="B136" s="85"/>
      <c r="C136" s="86"/>
      <c r="D136" s="87"/>
      <c r="E136" s="88"/>
      <c r="F136" s="46"/>
      <c r="G136" s="47"/>
      <c r="H136" t="str">
        <f>IF(B136&lt;&gt;"",VLOOKUP(B136,[1]Sheet1!$A$1:$C$5002,3,TRUE),"")</f>
        <v/>
      </c>
    </row>
    <row r="137" spans="1:8" ht="26.25" customHeight="1" x14ac:dyDescent="0.25">
      <c r="A137" s="15">
        <f t="shared" ref="A137" si="42">5+A135</f>
        <v>270</v>
      </c>
      <c r="B137" s="81" t="s">
        <v>124</v>
      </c>
      <c r="C137" s="82" t="s">
        <v>125</v>
      </c>
      <c r="D137" s="83" t="s">
        <v>42</v>
      </c>
      <c r="E137" s="84">
        <v>1</v>
      </c>
      <c r="F137" s="16"/>
      <c r="G137" s="17">
        <f t="shared" si="27"/>
        <v>0</v>
      </c>
      <c r="H137" t="str">
        <f>IF(B137&lt;&gt;"",VLOOKUP(B137,[1]Sheet1!$A$1:$C$5002,3,TRUE),"")</f>
        <v/>
      </c>
    </row>
    <row r="138" spans="1:8" ht="26.25" customHeight="1" x14ac:dyDescent="0.25">
      <c r="A138" s="45"/>
      <c r="B138" s="85"/>
      <c r="C138" s="86"/>
      <c r="D138" s="87"/>
      <c r="E138" s="88"/>
      <c r="F138" s="46"/>
      <c r="G138" s="47"/>
      <c r="H138" t="str">
        <f>IF(B138&lt;&gt;"",VLOOKUP(B138,[1]Sheet1!$A$1:$C$5002,3,TRUE),"")</f>
        <v/>
      </c>
    </row>
    <row r="139" spans="1:8" ht="26.25" customHeight="1" x14ac:dyDescent="0.25">
      <c r="A139" s="15">
        <f t="shared" ref="A139" si="43">5+A137</f>
        <v>275</v>
      </c>
      <c r="B139" s="81" t="s">
        <v>126</v>
      </c>
      <c r="C139" s="82" t="s">
        <v>127</v>
      </c>
      <c r="D139" s="83" t="s">
        <v>42</v>
      </c>
      <c r="E139" s="84">
        <v>2</v>
      </c>
      <c r="F139" s="16"/>
      <c r="G139" s="17">
        <f t="shared" si="27"/>
        <v>0</v>
      </c>
      <c r="H139" t="str">
        <f>IF(B139&lt;&gt;"",VLOOKUP(B139,[1]Sheet1!$A$1:$C$5002,3,TRUE),"")</f>
        <v/>
      </c>
    </row>
    <row r="140" spans="1:8" ht="26.25" customHeight="1" x14ac:dyDescent="0.25">
      <c r="A140" s="45"/>
      <c r="B140" s="85"/>
      <c r="C140" s="86"/>
      <c r="D140" s="87"/>
      <c r="E140" s="88"/>
      <c r="F140" s="46"/>
      <c r="G140" s="47"/>
      <c r="H140" t="str">
        <f>IF(B140&lt;&gt;"",VLOOKUP(B140,[1]Sheet1!$A$1:$C$5002,3,TRUE),"")</f>
        <v/>
      </c>
    </row>
    <row r="141" spans="1:8" ht="26.25" customHeight="1" x14ac:dyDescent="0.25">
      <c r="A141" s="15">
        <f t="shared" ref="A141" si="44">5+A139</f>
        <v>280</v>
      </c>
      <c r="B141" s="81" t="s">
        <v>128</v>
      </c>
      <c r="C141" s="82" t="s">
        <v>129</v>
      </c>
      <c r="D141" s="83" t="s">
        <v>42</v>
      </c>
      <c r="E141" s="84">
        <v>37</v>
      </c>
      <c r="F141" s="16"/>
      <c r="G141" s="17">
        <f t="shared" si="27"/>
        <v>0</v>
      </c>
      <c r="H141" t="str">
        <f>IF(B141&lt;&gt;"",VLOOKUP(B141,[1]Sheet1!$A$1:$C$5002,3,TRUE),"")</f>
        <v/>
      </c>
    </row>
    <row r="142" spans="1:8" ht="26.25" customHeight="1" x14ac:dyDescent="0.25">
      <c r="A142" s="45"/>
      <c r="B142" s="85"/>
      <c r="C142" s="86"/>
      <c r="D142" s="87"/>
      <c r="E142" s="88"/>
      <c r="F142" s="46"/>
      <c r="G142" s="47"/>
      <c r="H142" t="str">
        <f>IF(B142&lt;&gt;"",VLOOKUP(B142,[1]Sheet1!$A$1:$C$5002,3,TRUE),"")</f>
        <v/>
      </c>
    </row>
    <row r="143" spans="1:8" ht="26.25" customHeight="1" x14ac:dyDescent="0.25">
      <c r="A143" s="15">
        <f t="shared" ref="A143" si="45">5+A141</f>
        <v>285</v>
      </c>
      <c r="B143" s="81" t="s">
        <v>130</v>
      </c>
      <c r="C143" s="82" t="s">
        <v>131</v>
      </c>
      <c r="D143" s="83" t="s">
        <v>42</v>
      </c>
      <c r="E143" s="84">
        <v>1</v>
      </c>
      <c r="F143" s="16"/>
      <c r="G143" s="17">
        <f t="shared" si="27"/>
        <v>0</v>
      </c>
      <c r="H143" t="str">
        <f>IF(B143&lt;&gt;"",VLOOKUP(B143,[1]Sheet1!$A$1:$C$5002,3,TRUE),"")</f>
        <v/>
      </c>
    </row>
    <row r="144" spans="1:8" ht="26.25" customHeight="1" x14ac:dyDescent="0.25">
      <c r="A144" s="45"/>
      <c r="B144" s="85"/>
      <c r="C144" s="86"/>
      <c r="D144" s="87"/>
      <c r="E144" s="88"/>
      <c r="F144" s="46"/>
      <c r="G144" s="47"/>
      <c r="H144" t="str">
        <f>IF(B144&lt;&gt;"",VLOOKUP(B144,[1]Sheet1!$A$1:$C$5002,3,TRUE),"")</f>
        <v/>
      </c>
    </row>
    <row r="145" spans="1:8" ht="26.25" customHeight="1" x14ac:dyDescent="0.25">
      <c r="A145" s="15">
        <f t="shared" ref="A145" si="46">5+A143</f>
        <v>290</v>
      </c>
      <c r="B145" s="81" t="s">
        <v>132</v>
      </c>
      <c r="C145" s="82" t="s">
        <v>133</v>
      </c>
      <c r="D145" s="83" t="s">
        <v>42</v>
      </c>
      <c r="E145" s="84">
        <v>1</v>
      </c>
      <c r="F145" s="16"/>
      <c r="G145" s="17">
        <f t="shared" si="27"/>
        <v>0</v>
      </c>
      <c r="H145" t="str">
        <f>IF(B145&lt;&gt;"",VLOOKUP(B145,[1]Sheet1!$A$1:$C$5002,3,TRUE),"")</f>
        <v/>
      </c>
    </row>
    <row r="146" spans="1:8" ht="26.25" customHeight="1" x14ac:dyDescent="0.25">
      <c r="A146" s="45"/>
      <c r="B146" s="85"/>
      <c r="C146" s="86"/>
      <c r="D146" s="87"/>
      <c r="E146" s="88"/>
      <c r="F146" s="46"/>
      <c r="G146" s="47"/>
      <c r="H146" t="str">
        <f>IF(B146&lt;&gt;"",VLOOKUP(B146,[1]Sheet1!$A$1:$C$5002,3,TRUE),"")</f>
        <v/>
      </c>
    </row>
    <row r="147" spans="1:8" ht="26.25" customHeight="1" x14ac:dyDescent="0.25">
      <c r="A147" s="15">
        <f t="shared" ref="A147" si="47">5+A145</f>
        <v>295</v>
      </c>
      <c r="B147" s="81" t="s">
        <v>134</v>
      </c>
      <c r="C147" s="82" t="s">
        <v>135</v>
      </c>
      <c r="D147" s="83" t="s">
        <v>42</v>
      </c>
      <c r="E147" s="84">
        <v>6</v>
      </c>
      <c r="F147" s="16"/>
      <c r="G147" s="17">
        <f t="shared" si="27"/>
        <v>0</v>
      </c>
      <c r="H147" t="str">
        <f>IF(B147&lt;&gt;"",VLOOKUP(B147,[1]Sheet1!$A$1:$C$5002,3,TRUE),"")</f>
        <v/>
      </c>
    </row>
    <row r="148" spans="1:8" ht="26.25" customHeight="1" x14ac:dyDescent="0.25">
      <c r="A148" s="45"/>
      <c r="B148" s="85"/>
      <c r="C148" s="86"/>
      <c r="D148" s="87"/>
      <c r="E148" s="88"/>
      <c r="F148" s="46"/>
      <c r="G148" s="47"/>
      <c r="H148" t="str">
        <f>IF(B148&lt;&gt;"",VLOOKUP(B148,[1]Sheet1!$A$1:$C$5002,3,TRUE),"")</f>
        <v/>
      </c>
    </row>
    <row r="149" spans="1:8" ht="26.25" customHeight="1" x14ac:dyDescent="0.25">
      <c r="A149" s="15">
        <f t="shared" ref="A149" si="48">5+A147</f>
        <v>300</v>
      </c>
      <c r="B149" s="81" t="s">
        <v>136</v>
      </c>
      <c r="C149" s="82" t="s">
        <v>137</v>
      </c>
      <c r="D149" s="83" t="s">
        <v>138</v>
      </c>
      <c r="E149" s="84">
        <v>24</v>
      </c>
      <c r="F149" s="16"/>
      <c r="G149" s="17">
        <f t="shared" si="27"/>
        <v>0</v>
      </c>
      <c r="H149" t="str">
        <f>IF(B149&lt;&gt;"",VLOOKUP(B149,[1]Sheet1!$A$1:$C$5002,3,TRUE),"")</f>
        <v/>
      </c>
    </row>
    <row r="150" spans="1:8" ht="26.25" customHeight="1" x14ac:dyDescent="0.25">
      <c r="A150" s="45"/>
      <c r="B150" s="85"/>
      <c r="C150" s="86"/>
      <c r="D150" s="87"/>
      <c r="E150" s="88"/>
      <c r="F150" s="46"/>
      <c r="G150" s="47"/>
      <c r="H150" t="str">
        <f>IF(B150&lt;&gt;"",VLOOKUP(B150,[1]Sheet1!$A$1:$C$5002,3,TRUE),"")</f>
        <v/>
      </c>
    </row>
    <row r="151" spans="1:8" ht="26.25" customHeight="1" x14ac:dyDescent="0.25">
      <c r="A151" s="15">
        <f t="shared" ref="A151" si="49">5+A149</f>
        <v>305</v>
      </c>
      <c r="B151" s="81" t="s">
        <v>236</v>
      </c>
      <c r="C151" s="82" t="s">
        <v>237</v>
      </c>
      <c r="D151" s="83" t="s">
        <v>58</v>
      </c>
      <c r="E151" s="84">
        <v>4662</v>
      </c>
      <c r="F151" s="16"/>
      <c r="G151" s="17">
        <f t="shared" si="27"/>
        <v>0</v>
      </c>
      <c r="H151" t="str">
        <f>IF(B151&lt;&gt;"",VLOOKUP(B151,[1]Sheet1!$A$1:$C$5002,3,TRUE),"")</f>
        <v/>
      </c>
    </row>
    <row r="152" spans="1:8" ht="26.25" customHeight="1" x14ac:dyDescent="0.25">
      <c r="A152" s="45"/>
      <c r="B152" s="85"/>
      <c r="C152" s="86"/>
      <c r="D152" s="87"/>
      <c r="E152" s="88"/>
      <c r="F152" s="46"/>
      <c r="G152" s="47"/>
      <c r="H152" t="str">
        <f>IF(B152&lt;&gt;"",VLOOKUP(B152,[1]Sheet1!$A$1:$C$5002,3,TRUE),"")</f>
        <v/>
      </c>
    </row>
    <row r="153" spans="1:8" ht="26.25" customHeight="1" x14ac:dyDescent="0.25">
      <c r="A153" s="15">
        <f t="shared" ref="A153" si="50">5+A151</f>
        <v>310</v>
      </c>
      <c r="B153" s="81" t="s">
        <v>139</v>
      </c>
      <c r="C153" s="82" t="s">
        <v>140</v>
      </c>
      <c r="D153" s="83" t="s">
        <v>58</v>
      </c>
      <c r="E153" s="84">
        <v>5791</v>
      </c>
      <c r="F153" s="16"/>
      <c r="G153" s="17">
        <f t="shared" si="27"/>
        <v>0</v>
      </c>
      <c r="H153" t="str">
        <f>IF(B153&lt;&gt;"",VLOOKUP(B153,[1]Sheet1!$A$1:$C$5002,3,TRUE),"")</f>
        <v/>
      </c>
    </row>
    <row r="154" spans="1:8" ht="26.25" customHeight="1" x14ac:dyDescent="0.25">
      <c r="A154" s="45"/>
      <c r="B154" s="85"/>
      <c r="C154" s="92" t="s">
        <v>178</v>
      </c>
      <c r="D154" s="87"/>
      <c r="E154" s="88"/>
      <c r="F154" s="46"/>
      <c r="G154" s="47"/>
      <c r="H154" t="str">
        <f>IF(B154&lt;&gt;"",VLOOKUP(B154,[1]Sheet1!$A$1:$C$5002,3,TRUE),"")</f>
        <v/>
      </c>
    </row>
    <row r="155" spans="1:8" ht="26.25" customHeight="1" x14ac:dyDescent="0.25">
      <c r="A155" s="15">
        <f t="shared" ref="A155" si="51">5+A153</f>
        <v>315</v>
      </c>
      <c r="B155" s="81" t="s">
        <v>108</v>
      </c>
      <c r="C155" s="82" t="s">
        <v>109</v>
      </c>
      <c r="D155" s="83" t="s">
        <v>48</v>
      </c>
      <c r="E155" s="84">
        <v>8</v>
      </c>
      <c r="F155" s="16"/>
      <c r="G155" s="17">
        <f t="shared" si="27"/>
        <v>0</v>
      </c>
      <c r="H155" t="str">
        <f>IF(B155&lt;&gt;"",VLOOKUP(B155,[1]Sheet1!$A$1:$C$5002,3,TRUE),"")</f>
        <v/>
      </c>
    </row>
    <row r="156" spans="1:8" ht="26.25" customHeight="1" x14ac:dyDescent="0.25">
      <c r="A156" s="45"/>
      <c r="B156" s="85"/>
      <c r="C156" s="86"/>
      <c r="D156" s="87"/>
      <c r="E156" s="88"/>
      <c r="F156" s="46"/>
      <c r="G156" s="47"/>
      <c r="H156" t="str">
        <f>IF(B156&lt;&gt;"",VLOOKUP(B156,[1]Sheet1!$A$1:$C$5002,3,TRUE),"")</f>
        <v/>
      </c>
    </row>
    <row r="157" spans="1:8" ht="26.25" customHeight="1" x14ac:dyDescent="0.25">
      <c r="A157" s="15">
        <f t="shared" ref="A157" si="52">5+A155</f>
        <v>320</v>
      </c>
      <c r="B157" s="81" t="s">
        <v>143</v>
      </c>
      <c r="C157" s="82" t="s">
        <v>144</v>
      </c>
      <c r="D157" s="83" t="s">
        <v>107</v>
      </c>
      <c r="E157" s="84">
        <v>3.9</v>
      </c>
      <c r="F157" s="16"/>
      <c r="G157" s="17">
        <f t="shared" ref="G157:G225" si="53">ROUND((E157*F157),2)</f>
        <v>0</v>
      </c>
      <c r="H157" t="str">
        <f>IF(B157&lt;&gt;"",VLOOKUP(B157,[1]Sheet1!$A$1:$C$5002,3,TRUE),"")</f>
        <v/>
      </c>
    </row>
    <row r="158" spans="1:8" ht="26.25" customHeight="1" x14ac:dyDescent="0.25">
      <c r="A158" s="45"/>
      <c r="B158" s="85"/>
      <c r="C158" s="86"/>
      <c r="D158" s="87"/>
      <c r="E158" s="88"/>
      <c r="F158" s="46"/>
      <c r="G158" s="47"/>
      <c r="H158" t="str">
        <f>IF(B158&lt;&gt;"",VLOOKUP(B158,[1]Sheet1!$A$1:$C$5002,3,TRUE),"")</f>
        <v/>
      </c>
    </row>
    <row r="159" spans="1:8" ht="26.25" customHeight="1" x14ac:dyDescent="0.25">
      <c r="A159" s="15">
        <f t="shared" ref="A159" si="54">5+A157</f>
        <v>325</v>
      </c>
      <c r="B159" s="81" t="s">
        <v>145</v>
      </c>
      <c r="C159" s="82" t="s">
        <v>146</v>
      </c>
      <c r="D159" s="83" t="s">
        <v>48</v>
      </c>
      <c r="E159" s="84">
        <v>8</v>
      </c>
      <c r="F159" s="16"/>
      <c r="G159" s="17">
        <f t="shared" si="53"/>
        <v>0</v>
      </c>
      <c r="H159" t="str">
        <f>IF(B159&lt;&gt;"",VLOOKUP(B159,[1]Sheet1!$A$1:$C$5002,3,TRUE),"")</f>
        <v/>
      </c>
    </row>
    <row r="160" spans="1:8" ht="26.25" customHeight="1" x14ac:dyDescent="0.25">
      <c r="A160" s="45"/>
      <c r="B160" s="85"/>
      <c r="C160" s="86"/>
      <c r="D160" s="87"/>
      <c r="E160" s="88"/>
      <c r="F160" s="46"/>
      <c r="G160" s="47"/>
      <c r="H160" t="str">
        <f>IF(B160&lt;&gt;"",VLOOKUP(B160,[1]Sheet1!$A$1:$C$5002,3,TRUE),"")</f>
        <v/>
      </c>
    </row>
    <row r="161" spans="1:8" ht="26.25" customHeight="1" x14ac:dyDescent="0.25">
      <c r="A161" s="15">
        <f t="shared" ref="A161" si="55">5+A159</f>
        <v>330</v>
      </c>
      <c r="B161" s="81" t="s">
        <v>147</v>
      </c>
      <c r="C161" s="82" t="s">
        <v>148</v>
      </c>
      <c r="D161" s="83" t="s">
        <v>48</v>
      </c>
      <c r="E161" s="84">
        <v>1.2</v>
      </c>
      <c r="F161" s="16"/>
      <c r="G161" s="17">
        <f t="shared" si="53"/>
        <v>0</v>
      </c>
      <c r="H161" t="str">
        <f>IF(B161&lt;&gt;"",VLOOKUP(B161,[1]Sheet1!$A$1:$C$5002,3,TRUE),"")</f>
        <v/>
      </c>
    </row>
    <row r="162" spans="1:8" ht="26.25" customHeight="1" x14ac:dyDescent="0.25">
      <c r="A162" s="45"/>
      <c r="B162" s="85"/>
      <c r="C162" s="86"/>
      <c r="D162" s="87"/>
      <c r="E162" s="88"/>
      <c r="F162" s="46"/>
      <c r="G162" s="47"/>
      <c r="H162" t="str">
        <f>IF(B162&lt;&gt;"",VLOOKUP(B162,[1]Sheet1!$A$1:$C$5002,3,TRUE),"")</f>
        <v/>
      </c>
    </row>
    <row r="163" spans="1:8" ht="26.25" customHeight="1" x14ac:dyDescent="0.25">
      <c r="A163" s="15">
        <f t="shared" ref="A163" si="56">5+A161</f>
        <v>335</v>
      </c>
      <c r="B163" s="81" t="s">
        <v>149</v>
      </c>
      <c r="C163" s="82" t="s">
        <v>150</v>
      </c>
      <c r="D163" s="83" t="s">
        <v>90</v>
      </c>
      <c r="E163" s="84">
        <v>196</v>
      </c>
      <c r="F163" s="16"/>
      <c r="G163" s="17">
        <f t="shared" si="53"/>
        <v>0</v>
      </c>
      <c r="H163" t="str">
        <f>IF(B163&lt;&gt;"",VLOOKUP(B163,[1]Sheet1!$A$1:$C$5002,3,TRUE),"")</f>
        <v/>
      </c>
    </row>
    <row r="164" spans="1:8" ht="26.25" customHeight="1" x14ac:dyDescent="0.25">
      <c r="A164" s="45"/>
      <c r="B164" s="85"/>
      <c r="C164" s="86"/>
      <c r="D164" s="87"/>
      <c r="E164" s="88"/>
      <c r="F164" s="46"/>
      <c r="G164" s="47"/>
      <c r="H164" t="str">
        <f>IF(B164&lt;&gt;"",VLOOKUP(B164,[1]Sheet1!$A$1:$C$5002,3,TRUE),"")</f>
        <v/>
      </c>
    </row>
    <row r="165" spans="1:8" ht="26.25" customHeight="1" x14ac:dyDescent="0.25">
      <c r="A165" s="15">
        <f t="shared" ref="A165" si="57">5+A163</f>
        <v>340</v>
      </c>
      <c r="B165" s="81" t="s">
        <v>151</v>
      </c>
      <c r="C165" s="82" t="s">
        <v>152</v>
      </c>
      <c r="D165" s="83" t="s">
        <v>51</v>
      </c>
      <c r="E165" s="84">
        <v>565</v>
      </c>
      <c r="F165" s="16"/>
      <c r="G165" s="17">
        <f t="shared" si="53"/>
        <v>0</v>
      </c>
      <c r="H165" t="str">
        <f>IF(B165&lt;&gt;"",VLOOKUP(B165,[1]Sheet1!$A$1:$C$5002,3,TRUE),"")</f>
        <v/>
      </c>
    </row>
    <row r="166" spans="1:8" ht="26.25" customHeight="1" x14ac:dyDescent="0.25">
      <c r="A166" s="45"/>
      <c r="B166" s="85"/>
      <c r="C166" s="86"/>
      <c r="D166" s="87"/>
      <c r="E166" s="88"/>
      <c r="F166" s="46"/>
      <c r="G166" s="47"/>
      <c r="H166" t="str">
        <f>IF(B166&lt;&gt;"",VLOOKUP(B166,[1]Sheet1!$A$1:$C$5002,3,TRUE),"")</f>
        <v/>
      </c>
    </row>
    <row r="167" spans="1:8" ht="26.25" customHeight="1" x14ac:dyDescent="0.25">
      <c r="A167" s="15">
        <f t="shared" ref="A167" si="58">5+A165</f>
        <v>345</v>
      </c>
      <c r="B167" s="81" t="s">
        <v>141</v>
      </c>
      <c r="C167" s="82" t="s">
        <v>142</v>
      </c>
      <c r="D167" s="83" t="s">
        <v>51</v>
      </c>
      <c r="E167" s="84">
        <v>3365</v>
      </c>
      <c r="F167" s="16"/>
      <c r="G167" s="17">
        <f t="shared" si="53"/>
        <v>0</v>
      </c>
      <c r="H167" t="str">
        <f>IF(B167&lt;&gt;"",VLOOKUP(B167,[1]Sheet1!$A$1:$C$5002,3,TRUE),"")</f>
        <v/>
      </c>
    </row>
    <row r="168" spans="1:8" ht="26.25" customHeight="1" x14ac:dyDescent="0.25">
      <c r="A168" s="45"/>
      <c r="B168" s="85"/>
      <c r="C168" s="92" t="s">
        <v>238</v>
      </c>
      <c r="D168" s="87"/>
      <c r="E168" s="88"/>
      <c r="F168" s="46"/>
      <c r="G168" s="47"/>
      <c r="H168" t="str">
        <f>IF(B168&lt;&gt;"",VLOOKUP(B168,[1]Sheet1!$A$1:$C$5002,3,TRUE),"")</f>
        <v/>
      </c>
    </row>
    <row r="169" spans="1:8" ht="26.25" customHeight="1" x14ac:dyDescent="0.25">
      <c r="A169" s="15">
        <f t="shared" ref="A169" si="59">5+A167</f>
        <v>350</v>
      </c>
      <c r="B169" s="81" t="s">
        <v>153</v>
      </c>
      <c r="C169" s="82" t="s">
        <v>154</v>
      </c>
      <c r="D169" s="83" t="s">
        <v>155</v>
      </c>
      <c r="E169" s="84">
        <v>302.5</v>
      </c>
      <c r="F169" s="16"/>
      <c r="G169" s="17">
        <f t="shared" si="53"/>
        <v>0</v>
      </c>
      <c r="H169" t="str">
        <f>IF(B169&lt;&gt;"",VLOOKUP(B169,[1]Sheet1!$A$1:$C$5002,3,TRUE),"")</f>
        <v>* * * Requires Special Provision * * *</v>
      </c>
    </row>
    <row r="170" spans="1:8" ht="26.25" customHeight="1" x14ac:dyDescent="0.25">
      <c r="A170" s="45"/>
      <c r="B170" s="85"/>
      <c r="C170" s="86"/>
      <c r="D170" s="87"/>
      <c r="E170" s="88"/>
      <c r="F170" s="46"/>
      <c r="G170" s="47"/>
      <c r="H170" t="str">
        <f>IF(B170&lt;&gt;"",VLOOKUP(B170,[1]Sheet1!$A$1:$C$5002,3,TRUE),"")</f>
        <v/>
      </c>
    </row>
    <row r="171" spans="1:8" ht="26.25" customHeight="1" x14ac:dyDescent="0.25">
      <c r="A171" s="15">
        <f t="shared" ref="A171" si="60">5+A169</f>
        <v>355</v>
      </c>
      <c r="B171" s="81" t="s">
        <v>239</v>
      </c>
      <c r="C171" s="82" t="s">
        <v>240</v>
      </c>
      <c r="D171" s="83" t="s">
        <v>155</v>
      </c>
      <c r="E171" s="84">
        <v>628</v>
      </c>
      <c r="F171" s="16"/>
      <c r="G171" s="17">
        <f t="shared" si="53"/>
        <v>0</v>
      </c>
      <c r="H171" t="str">
        <f>IF(B171&lt;&gt;"",VLOOKUP(B171,[1]Sheet1!$A$1:$C$5002,3,TRUE),"")</f>
        <v/>
      </c>
    </row>
    <row r="172" spans="1:8" ht="26.25" customHeight="1" x14ac:dyDescent="0.25">
      <c r="A172" s="45"/>
      <c r="B172" s="85"/>
      <c r="C172" s="86"/>
      <c r="D172" s="87"/>
      <c r="E172" s="88"/>
      <c r="F172" s="46"/>
      <c r="G172" s="47"/>
      <c r="H172" t="str">
        <f>IF(B172&lt;&gt;"",VLOOKUP(B172,[1]Sheet1!$A$1:$C$5002,3,TRUE),"")</f>
        <v/>
      </c>
    </row>
    <row r="173" spans="1:8" ht="26.25" customHeight="1" x14ac:dyDescent="0.25">
      <c r="A173" s="15">
        <f t="shared" ref="A173" si="61">5+A171</f>
        <v>360</v>
      </c>
      <c r="B173" s="81" t="s">
        <v>156</v>
      </c>
      <c r="C173" s="82" t="s">
        <v>157</v>
      </c>
      <c r="D173" s="83" t="s">
        <v>58</v>
      </c>
      <c r="E173" s="84">
        <v>415</v>
      </c>
      <c r="F173" s="16"/>
      <c r="G173" s="17">
        <f t="shared" si="53"/>
        <v>0</v>
      </c>
      <c r="H173" t="str">
        <f>IF(B173&lt;&gt;"",VLOOKUP(B173,[1]Sheet1!$A$1:$C$5002,3,TRUE),"")</f>
        <v/>
      </c>
    </row>
    <row r="174" spans="1:8" ht="26.25" customHeight="1" x14ac:dyDescent="0.25">
      <c r="A174" s="45"/>
      <c r="B174" s="85"/>
      <c r="C174" s="86"/>
      <c r="D174" s="87"/>
      <c r="E174" s="88"/>
      <c r="F174" s="46"/>
      <c r="G174" s="47"/>
    </row>
    <row r="175" spans="1:8" ht="26.25" customHeight="1" x14ac:dyDescent="0.25">
      <c r="A175" s="15">
        <f>2+A173</f>
        <v>362</v>
      </c>
      <c r="B175" s="85" t="s">
        <v>362</v>
      </c>
      <c r="C175" s="82" t="s">
        <v>363</v>
      </c>
      <c r="D175" s="83" t="s">
        <v>58</v>
      </c>
      <c r="E175" s="84">
        <v>60</v>
      </c>
      <c r="F175" s="46"/>
      <c r="G175" s="17">
        <f t="shared" si="53"/>
        <v>0</v>
      </c>
    </row>
    <row r="176" spans="1:8" ht="26.25" customHeight="1" x14ac:dyDescent="0.25">
      <c r="A176" s="45"/>
      <c r="B176" s="85"/>
      <c r="C176" s="86"/>
      <c r="D176" s="87"/>
      <c r="E176" s="88"/>
      <c r="F176" s="46"/>
      <c r="G176" s="47"/>
    </row>
    <row r="177" spans="1:8" ht="26.25" customHeight="1" x14ac:dyDescent="0.25">
      <c r="A177" s="45">
        <f>1+A175</f>
        <v>363</v>
      </c>
      <c r="B177" s="85" t="s">
        <v>364</v>
      </c>
      <c r="C177" s="86" t="s">
        <v>365</v>
      </c>
      <c r="D177" s="87" t="s">
        <v>39</v>
      </c>
      <c r="E177" s="88">
        <v>1</v>
      </c>
      <c r="F177" s="46"/>
      <c r="G177" s="17">
        <f t="shared" si="53"/>
        <v>0</v>
      </c>
      <c r="H177" t="str">
        <f>IF(B177&lt;&gt;"",VLOOKUP(B177,[1]Sheet1!$A$1:$C$5002,3,TRUE),"")</f>
        <v/>
      </c>
    </row>
    <row r="178" spans="1:8" ht="26.25" customHeight="1" x14ac:dyDescent="0.25">
      <c r="A178" s="45"/>
      <c r="B178" s="85"/>
      <c r="C178" s="86"/>
      <c r="D178" s="87"/>
      <c r="E178" s="88"/>
      <c r="F178" s="46"/>
      <c r="G178" s="47"/>
    </row>
    <row r="179" spans="1:8" ht="26.25" customHeight="1" x14ac:dyDescent="0.25">
      <c r="A179" s="45">
        <f>1+A177</f>
        <v>364</v>
      </c>
      <c r="B179" s="85" t="s">
        <v>364</v>
      </c>
      <c r="C179" s="86" t="s">
        <v>366</v>
      </c>
      <c r="D179" s="87" t="s">
        <v>39</v>
      </c>
      <c r="E179" s="88">
        <v>1</v>
      </c>
      <c r="F179" s="46"/>
      <c r="G179" s="17">
        <f t="shared" si="53"/>
        <v>0</v>
      </c>
    </row>
    <row r="180" spans="1:8" ht="26.25" customHeight="1" x14ac:dyDescent="0.25">
      <c r="A180" s="45"/>
      <c r="B180" s="85"/>
      <c r="C180" s="86"/>
      <c r="D180" s="87"/>
      <c r="E180" s="88"/>
      <c r="F180" s="46"/>
      <c r="G180" s="47"/>
    </row>
    <row r="181" spans="1:8" ht="26.25" customHeight="1" x14ac:dyDescent="0.25">
      <c r="A181" s="15">
        <f>1+A179</f>
        <v>365</v>
      </c>
      <c r="B181" s="81" t="s">
        <v>241</v>
      </c>
      <c r="C181" s="82" t="s">
        <v>242</v>
      </c>
      <c r="D181" s="83" t="s">
        <v>58</v>
      </c>
      <c r="E181" s="84">
        <v>140</v>
      </c>
      <c r="F181" s="16"/>
      <c r="G181" s="17">
        <f t="shared" si="53"/>
        <v>0</v>
      </c>
      <c r="H181" t="str">
        <f>IF(B181&lt;&gt;"",VLOOKUP(B181,[1]Sheet1!$A$1:$C$5002,3,TRUE),"")</f>
        <v/>
      </c>
    </row>
    <row r="182" spans="1:8" ht="26.25" customHeight="1" x14ac:dyDescent="0.25">
      <c r="A182" s="45"/>
      <c r="B182" s="85"/>
      <c r="C182" s="86"/>
      <c r="D182" s="87"/>
      <c r="E182" s="88"/>
      <c r="F182" s="46"/>
      <c r="G182" s="47"/>
      <c r="H182" t="str">
        <f>IF(B182&lt;&gt;"",VLOOKUP(B182,[1]Sheet1!$A$1:$C$5002,3,TRUE),"")</f>
        <v/>
      </c>
    </row>
    <row r="183" spans="1:8" ht="26.25" customHeight="1" x14ac:dyDescent="0.25">
      <c r="A183" s="15">
        <f t="shared" ref="A183" si="62">5+A181</f>
        <v>370</v>
      </c>
      <c r="B183" s="81" t="s">
        <v>173</v>
      </c>
      <c r="C183" s="82" t="s">
        <v>243</v>
      </c>
      <c r="D183" s="83" t="s">
        <v>42</v>
      </c>
      <c r="E183" s="84">
        <v>2</v>
      </c>
      <c r="F183" s="16"/>
      <c r="G183" s="17">
        <f t="shared" si="53"/>
        <v>0</v>
      </c>
      <c r="H183" t="str">
        <f>IF(B183&lt;&gt;"",VLOOKUP(B183,[1]Sheet1!$A$1:$C$5002,3,TRUE),"")</f>
        <v/>
      </c>
    </row>
    <row r="184" spans="1:8" ht="26.25" customHeight="1" x14ac:dyDescent="0.25">
      <c r="A184" s="45"/>
      <c r="B184" s="85"/>
      <c r="C184" s="92" t="s">
        <v>244</v>
      </c>
      <c r="D184" s="87"/>
      <c r="E184" s="88"/>
      <c r="F184" s="46"/>
      <c r="G184" s="47"/>
      <c r="H184" t="str">
        <f>IF(B184&lt;&gt;"",VLOOKUP(B184,[1]Sheet1!$A$1:$C$5002,3,TRUE),"")</f>
        <v/>
      </c>
    </row>
    <row r="185" spans="1:8" ht="26.25" customHeight="1" x14ac:dyDescent="0.25">
      <c r="A185" s="15">
        <f t="shared" ref="A185" si="63">5+A183</f>
        <v>375</v>
      </c>
      <c r="B185" s="81" t="s">
        <v>245</v>
      </c>
      <c r="C185" s="82" t="s">
        <v>246</v>
      </c>
      <c r="D185" s="83" t="s">
        <v>42</v>
      </c>
      <c r="E185" s="84">
        <v>9</v>
      </c>
      <c r="F185" s="16"/>
      <c r="G185" s="17">
        <f t="shared" si="53"/>
        <v>0</v>
      </c>
      <c r="H185" t="str">
        <f>IF(B185&lt;&gt;"",VLOOKUP(B185,[1]Sheet1!$A$1:$C$5002,3,TRUE),"")</f>
        <v/>
      </c>
    </row>
    <row r="186" spans="1:8" ht="26.25" customHeight="1" x14ac:dyDescent="0.25">
      <c r="A186" s="45"/>
      <c r="B186" s="85"/>
      <c r="C186" s="86"/>
      <c r="D186" s="87"/>
      <c r="E186" s="88"/>
      <c r="F186" s="46"/>
      <c r="G186" s="47"/>
      <c r="H186" t="str">
        <f>IF(B186&lt;&gt;"",VLOOKUP(B186,[1]Sheet1!$A$1:$C$5002,3,TRUE),"")</f>
        <v/>
      </c>
    </row>
    <row r="187" spans="1:8" ht="26.25" customHeight="1" x14ac:dyDescent="0.25">
      <c r="A187" s="15">
        <f t="shared" ref="A187" si="64">5+A185</f>
        <v>380</v>
      </c>
      <c r="B187" s="81" t="s">
        <v>158</v>
      </c>
      <c r="C187" s="82" t="s">
        <v>159</v>
      </c>
      <c r="D187" s="83" t="s">
        <v>42</v>
      </c>
      <c r="E187" s="84">
        <v>32</v>
      </c>
      <c r="F187" s="16"/>
      <c r="G187" s="17">
        <f t="shared" si="53"/>
        <v>0</v>
      </c>
      <c r="H187" t="str">
        <f>IF(B187&lt;&gt;"",VLOOKUP(B187,[1]Sheet1!$A$1:$C$5002,3,TRUE),"")</f>
        <v/>
      </c>
    </row>
    <row r="188" spans="1:8" ht="26.25" customHeight="1" x14ac:dyDescent="0.25">
      <c r="A188" s="45"/>
      <c r="B188" s="85"/>
      <c r="C188" s="86"/>
      <c r="D188" s="87"/>
      <c r="E188" s="88"/>
      <c r="F188" s="46"/>
      <c r="G188" s="47"/>
      <c r="H188" t="str">
        <f>IF(B188&lt;&gt;"",VLOOKUP(B188,[1]Sheet1!$A$1:$C$5002,3,TRUE),"")</f>
        <v/>
      </c>
    </row>
    <row r="189" spans="1:8" ht="26.25" customHeight="1" x14ac:dyDescent="0.25">
      <c r="A189" s="15">
        <f t="shared" ref="A189" si="65">5+A187</f>
        <v>385</v>
      </c>
      <c r="B189" s="81" t="s">
        <v>247</v>
      </c>
      <c r="C189" s="82" t="s">
        <v>248</v>
      </c>
      <c r="D189" s="83" t="s">
        <v>42</v>
      </c>
      <c r="E189" s="84">
        <v>16</v>
      </c>
      <c r="F189" s="16"/>
      <c r="G189" s="17">
        <f t="shared" si="53"/>
        <v>0</v>
      </c>
      <c r="H189" t="str">
        <f>IF(B189&lt;&gt;"",VLOOKUP(B189,[1]Sheet1!$A$1:$C$5002,3,TRUE),"")</f>
        <v/>
      </c>
    </row>
    <row r="190" spans="1:8" ht="26.25" customHeight="1" x14ac:dyDescent="0.25">
      <c r="A190" s="45"/>
      <c r="B190" s="85"/>
      <c r="C190" s="86"/>
      <c r="D190" s="87"/>
      <c r="E190" s="88"/>
      <c r="F190" s="46"/>
      <c r="G190" s="47"/>
      <c r="H190" t="str">
        <f>IF(B190&lt;&gt;"",VLOOKUP(B190,[1]Sheet1!$A$1:$C$5002,3,TRUE),"")</f>
        <v/>
      </c>
    </row>
    <row r="191" spans="1:8" ht="26.25" customHeight="1" x14ac:dyDescent="0.25">
      <c r="A191" s="15">
        <f t="shared" ref="A191" si="66">5+A189</f>
        <v>390</v>
      </c>
      <c r="B191" s="81" t="s">
        <v>249</v>
      </c>
      <c r="C191" s="82" t="s">
        <v>250</v>
      </c>
      <c r="D191" s="83" t="s">
        <v>42</v>
      </c>
      <c r="E191" s="84">
        <v>14</v>
      </c>
      <c r="F191" s="16"/>
      <c r="G191" s="17">
        <f t="shared" si="53"/>
        <v>0</v>
      </c>
      <c r="H191" t="str">
        <f>IF(B191&lt;&gt;"",VLOOKUP(B191,[1]Sheet1!$A$1:$C$5002,3,TRUE),"")</f>
        <v/>
      </c>
    </row>
    <row r="192" spans="1:8" ht="26.25" customHeight="1" x14ac:dyDescent="0.25">
      <c r="A192" s="45"/>
      <c r="B192" s="85"/>
      <c r="C192" s="86"/>
      <c r="D192" s="87"/>
      <c r="E192" s="88"/>
      <c r="F192" s="46"/>
      <c r="G192" s="47"/>
      <c r="H192" t="str">
        <f>IF(B192&lt;&gt;"",VLOOKUP(B192,[1]Sheet1!$A$1:$C$5002,3,TRUE),"")</f>
        <v/>
      </c>
    </row>
    <row r="193" spans="1:8" ht="26.25" customHeight="1" x14ac:dyDescent="0.25">
      <c r="A193" s="15">
        <f t="shared" ref="A193" si="67">5+A191</f>
        <v>395</v>
      </c>
      <c r="B193" s="81" t="s">
        <v>160</v>
      </c>
      <c r="C193" s="82" t="s">
        <v>161</v>
      </c>
      <c r="D193" s="83" t="s">
        <v>58</v>
      </c>
      <c r="E193" s="84">
        <v>1495</v>
      </c>
      <c r="F193" s="16"/>
      <c r="G193" s="17">
        <f t="shared" si="53"/>
        <v>0</v>
      </c>
      <c r="H193" t="str">
        <f>IF(B193&lt;&gt;"",VLOOKUP(B193,[1]Sheet1!$A$1:$C$5002,3,TRUE),"")</f>
        <v/>
      </c>
    </row>
    <row r="194" spans="1:8" ht="26.25" customHeight="1" x14ac:dyDescent="0.25">
      <c r="A194" s="45"/>
      <c r="B194" s="85"/>
      <c r="C194" s="86"/>
      <c r="D194" s="87"/>
      <c r="E194" s="88"/>
      <c r="F194" s="46"/>
      <c r="G194" s="47"/>
      <c r="H194" t="str">
        <f>IF(B194&lt;&gt;"",VLOOKUP(B194,[1]Sheet1!$A$1:$C$5002,3,TRUE),"")</f>
        <v/>
      </c>
    </row>
    <row r="195" spans="1:8" ht="26.25" customHeight="1" x14ac:dyDescent="0.25">
      <c r="A195" s="15">
        <f t="shared" ref="A195" si="68">5+A193</f>
        <v>400</v>
      </c>
      <c r="B195" s="81" t="s">
        <v>162</v>
      </c>
      <c r="C195" s="82" t="s">
        <v>163</v>
      </c>
      <c r="D195" s="83" t="s">
        <v>58</v>
      </c>
      <c r="E195" s="84">
        <v>1800</v>
      </c>
      <c r="F195" s="16"/>
      <c r="G195" s="17">
        <f t="shared" si="53"/>
        <v>0</v>
      </c>
      <c r="H195" t="str">
        <f>IF(B195&lt;&gt;"",VLOOKUP(B195,[1]Sheet1!$A$1:$C$5002,3,TRUE),"")</f>
        <v/>
      </c>
    </row>
    <row r="196" spans="1:8" ht="26.25" customHeight="1" x14ac:dyDescent="0.25">
      <c r="A196" s="45"/>
      <c r="B196" s="85"/>
      <c r="C196" s="86"/>
      <c r="D196" s="87"/>
      <c r="E196" s="88"/>
      <c r="F196" s="46"/>
      <c r="G196" s="47"/>
      <c r="H196" t="str">
        <f>IF(B196&lt;&gt;"",VLOOKUP(B196,[1]Sheet1!$A$1:$C$5002,3,TRUE),"")</f>
        <v/>
      </c>
    </row>
    <row r="197" spans="1:8" ht="26.25" customHeight="1" x14ac:dyDescent="0.25">
      <c r="A197" s="15">
        <f t="shared" ref="A197" si="69">5+A195</f>
        <v>405</v>
      </c>
      <c r="B197" s="81" t="s">
        <v>251</v>
      </c>
      <c r="C197" s="82" t="s">
        <v>252</v>
      </c>
      <c r="D197" s="83" t="s">
        <v>58</v>
      </c>
      <c r="E197" s="84">
        <v>1050</v>
      </c>
      <c r="F197" s="16"/>
      <c r="G197" s="17">
        <f t="shared" si="53"/>
        <v>0</v>
      </c>
      <c r="H197" t="str">
        <f>IF(B197&lt;&gt;"",VLOOKUP(B197,[1]Sheet1!$A$1:$C$5002,3,TRUE),"")</f>
        <v/>
      </c>
    </row>
    <row r="198" spans="1:8" ht="26.25" customHeight="1" x14ac:dyDescent="0.25">
      <c r="A198" s="45"/>
      <c r="B198" s="85"/>
      <c r="C198" s="86"/>
      <c r="D198" s="87"/>
      <c r="E198" s="88"/>
      <c r="F198" s="46"/>
      <c r="G198" s="47"/>
      <c r="H198" t="str">
        <f>IF(B198&lt;&gt;"",VLOOKUP(B198,[1]Sheet1!$A$1:$C$5002,3,TRUE),"")</f>
        <v/>
      </c>
    </row>
    <row r="199" spans="1:8" ht="26.25" customHeight="1" x14ac:dyDescent="0.25">
      <c r="A199" s="15">
        <f t="shared" ref="A199" si="70">5+A197</f>
        <v>410</v>
      </c>
      <c r="B199" s="81" t="s">
        <v>253</v>
      </c>
      <c r="C199" s="82" t="s">
        <v>254</v>
      </c>
      <c r="D199" s="83" t="s">
        <v>58</v>
      </c>
      <c r="E199" s="84">
        <v>7120</v>
      </c>
      <c r="F199" s="16"/>
      <c r="G199" s="17">
        <f t="shared" si="53"/>
        <v>0</v>
      </c>
      <c r="H199" t="str">
        <f>IF(B199&lt;&gt;"",VLOOKUP(B199,[1]Sheet1!$A$1:$C$5002,3,TRUE),"")</f>
        <v/>
      </c>
    </row>
    <row r="200" spans="1:8" ht="26.25" customHeight="1" x14ac:dyDescent="0.25">
      <c r="A200" s="45"/>
      <c r="B200" s="85"/>
      <c r="C200" s="86"/>
      <c r="D200" s="87"/>
      <c r="E200" s="88"/>
      <c r="F200" s="46"/>
      <c r="G200" s="47"/>
      <c r="H200" t="str">
        <f>IF(B200&lt;&gt;"",VLOOKUP(B200,[1]Sheet1!$A$1:$C$5002,3,TRUE),"")</f>
        <v/>
      </c>
    </row>
    <row r="201" spans="1:8" ht="26.25" customHeight="1" x14ac:dyDescent="0.25">
      <c r="A201" s="15">
        <f t="shared" ref="A201" si="71">5+A199</f>
        <v>415</v>
      </c>
      <c r="B201" s="81" t="s">
        <v>255</v>
      </c>
      <c r="C201" s="82" t="s">
        <v>256</v>
      </c>
      <c r="D201" s="83" t="s">
        <v>164</v>
      </c>
      <c r="E201" s="84">
        <v>3.04</v>
      </c>
      <c r="F201" s="16"/>
      <c r="G201" s="17">
        <f t="shared" si="53"/>
        <v>0</v>
      </c>
      <c r="H201" t="str">
        <f>IF(B201&lt;&gt;"",VLOOKUP(B201,[1]Sheet1!$A$1:$C$5002,3,TRUE),"")</f>
        <v/>
      </c>
    </row>
    <row r="202" spans="1:8" ht="26.25" customHeight="1" x14ac:dyDescent="0.25">
      <c r="A202" s="45"/>
      <c r="B202" s="85"/>
      <c r="C202" s="92"/>
      <c r="D202" s="87"/>
      <c r="E202" s="88"/>
      <c r="F202" s="46"/>
      <c r="G202" s="47"/>
      <c r="H202" t="str">
        <f>IF(B202&lt;&gt;"",VLOOKUP(B202,[1]Sheet1!$A$1:$C$5002,3,TRUE),"")</f>
        <v/>
      </c>
    </row>
    <row r="203" spans="1:8" ht="26.25" customHeight="1" x14ac:dyDescent="0.25">
      <c r="A203" s="15">
        <f t="shared" ref="A203" si="72">5+A201</f>
        <v>420</v>
      </c>
      <c r="B203" s="81" t="s">
        <v>257</v>
      </c>
      <c r="C203" s="82" t="s">
        <v>258</v>
      </c>
      <c r="D203" s="83" t="s">
        <v>165</v>
      </c>
      <c r="E203" s="84">
        <v>90</v>
      </c>
      <c r="F203" s="16"/>
      <c r="G203" s="17">
        <f t="shared" si="53"/>
        <v>0</v>
      </c>
      <c r="H203" t="str">
        <f>IF(B203&lt;&gt;"",VLOOKUP(B203,[1]Sheet1!$A$1:$C$5002,3,TRUE),"")</f>
        <v/>
      </c>
    </row>
    <row r="204" spans="1:8" ht="26.25" customHeight="1" x14ac:dyDescent="0.25">
      <c r="A204" s="45"/>
      <c r="B204" s="85"/>
      <c r="C204" s="86"/>
      <c r="D204" s="87"/>
      <c r="E204" s="88"/>
      <c r="F204" s="46"/>
      <c r="G204" s="47"/>
      <c r="H204" t="str">
        <f>IF(B204&lt;&gt;"",VLOOKUP(B204,[1]Sheet1!$A$1:$C$5002,3,TRUE),"")</f>
        <v/>
      </c>
    </row>
    <row r="205" spans="1:8" ht="26.25" customHeight="1" x14ac:dyDescent="0.25">
      <c r="A205" s="15">
        <f t="shared" ref="A205" si="73">5+A203</f>
        <v>425</v>
      </c>
      <c r="B205" s="81" t="s">
        <v>259</v>
      </c>
      <c r="C205" s="82" t="s">
        <v>260</v>
      </c>
      <c r="D205" s="83" t="s">
        <v>165</v>
      </c>
      <c r="E205" s="84">
        <v>6930</v>
      </c>
      <c r="F205" s="16"/>
      <c r="G205" s="17">
        <f t="shared" si="53"/>
        <v>0</v>
      </c>
      <c r="H205" t="str">
        <f>IF(B205&lt;&gt;"",VLOOKUP(B205,[1]Sheet1!$A$1:$C$5002,3,TRUE),"")</f>
        <v/>
      </c>
    </row>
    <row r="206" spans="1:8" ht="26.25" customHeight="1" x14ac:dyDescent="0.25">
      <c r="A206" s="45"/>
      <c r="B206" s="85"/>
      <c r="C206" s="86"/>
      <c r="D206" s="87"/>
      <c r="E206" s="88"/>
      <c r="F206" s="46"/>
      <c r="G206" s="47"/>
      <c r="H206" t="str">
        <f>IF(B206&lt;&gt;"",VLOOKUP(B206,[1]Sheet1!$A$1:$C$5002,3,TRUE),"")</f>
        <v/>
      </c>
    </row>
    <row r="207" spans="1:8" ht="26.25" customHeight="1" x14ac:dyDescent="0.25">
      <c r="A207" s="15">
        <f t="shared" ref="A207" si="74">5+A205</f>
        <v>430</v>
      </c>
      <c r="B207" s="81" t="s">
        <v>261</v>
      </c>
      <c r="C207" s="82" t="s">
        <v>262</v>
      </c>
      <c r="D207" s="83" t="s">
        <v>165</v>
      </c>
      <c r="E207" s="84">
        <v>16</v>
      </c>
      <c r="F207" s="16"/>
      <c r="G207" s="17">
        <f t="shared" si="53"/>
        <v>0</v>
      </c>
      <c r="H207" t="str">
        <f>IF(B207&lt;&gt;"",VLOOKUP(B207,[1]Sheet1!$A$1:$C$5002,3,TRUE),"")</f>
        <v/>
      </c>
    </row>
    <row r="208" spans="1:8" ht="26.25" customHeight="1" x14ac:dyDescent="0.25">
      <c r="A208" s="45"/>
      <c r="B208" s="85"/>
      <c r="C208" s="86"/>
      <c r="D208" s="87"/>
      <c r="E208" s="88"/>
      <c r="F208" s="46"/>
      <c r="G208" s="47"/>
      <c r="H208" t="str">
        <f>IF(B208&lt;&gt;"",VLOOKUP(B208,[1]Sheet1!$A$1:$C$5002,3,TRUE),"")</f>
        <v/>
      </c>
    </row>
    <row r="209" spans="1:8" ht="26.25" customHeight="1" x14ac:dyDescent="0.25">
      <c r="A209" s="15">
        <f t="shared" ref="A209" si="75">5+A207</f>
        <v>435</v>
      </c>
      <c r="B209" s="81" t="s">
        <v>167</v>
      </c>
      <c r="C209" s="82" t="s">
        <v>168</v>
      </c>
      <c r="D209" s="83" t="s">
        <v>51</v>
      </c>
      <c r="E209" s="84">
        <v>155</v>
      </c>
      <c r="F209" s="16"/>
      <c r="G209" s="17">
        <f t="shared" si="53"/>
        <v>0</v>
      </c>
      <c r="H209" t="str">
        <f>IF(B209&lt;&gt;"",VLOOKUP(B209,[1]Sheet1!$A$1:$C$5002,3,TRUE),"")</f>
        <v/>
      </c>
    </row>
    <row r="210" spans="1:8" ht="26.25" customHeight="1" x14ac:dyDescent="0.25">
      <c r="A210" s="45"/>
      <c r="B210" s="85"/>
      <c r="C210" s="86"/>
      <c r="D210" s="87"/>
      <c r="E210" s="88"/>
      <c r="F210" s="46"/>
      <c r="G210" s="47"/>
      <c r="H210" t="str">
        <f>IF(B210&lt;&gt;"",VLOOKUP(B210,[1]Sheet1!$A$1:$C$5002,3,TRUE),"")</f>
        <v/>
      </c>
    </row>
    <row r="211" spans="1:8" ht="26.25" customHeight="1" x14ac:dyDescent="0.25">
      <c r="A211" s="15">
        <f t="shared" ref="A211" si="76">5+A209</f>
        <v>440</v>
      </c>
      <c r="B211" s="81" t="s">
        <v>169</v>
      </c>
      <c r="C211" s="82" t="s">
        <v>170</v>
      </c>
      <c r="D211" s="83" t="s">
        <v>42</v>
      </c>
      <c r="E211" s="84">
        <v>21</v>
      </c>
      <c r="F211" s="16"/>
      <c r="G211" s="17">
        <f t="shared" si="53"/>
        <v>0</v>
      </c>
      <c r="H211" t="str">
        <f>IF(B211&lt;&gt;"",VLOOKUP(B211,[1]Sheet1!$A$1:$C$5002,3,TRUE),"")</f>
        <v/>
      </c>
    </row>
    <row r="212" spans="1:8" ht="26.25" customHeight="1" x14ac:dyDescent="0.25">
      <c r="A212" s="45"/>
      <c r="B212" s="85"/>
      <c r="C212" s="86"/>
      <c r="D212" s="87"/>
      <c r="E212" s="88"/>
      <c r="F212" s="46"/>
      <c r="G212" s="47"/>
      <c r="H212" t="str">
        <f>IF(B212&lt;&gt;"",VLOOKUP(B212,[1]Sheet1!$A$1:$C$5002,3,TRUE),"")</f>
        <v/>
      </c>
    </row>
    <row r="213" spans="1:8" ht="26.25" customHeight="1" x14ac:dyDescent="0.25">
      <c r="A213" s="15">
        <f t="shared" ref="A213" si="77">5+A211</f>
        <v>445</v>
      </c>
      <c r="B213" s="81" t="s">
        <v>171</v>
      </c>
      <c r="C213" s="82" t="s">
        <v>172</v>
      </c>
      <c r="D213" s="83" t="s">
        <v>42</v>
      </c>
      <c r="E213" s="84">
        <v>602</v>
      </c>
      <c r="F213" s="16"/>
      <c r="G213" s="17">
        <f t="shared" si="53"/>
        <v>0</v>
      </c>
      <c r="H213" t="str">
        <f>IF(B213&lt;&gt;"",VLOOKUP(B213,[1]Sheet1!$A$1:$C$5002,3,TRUE),"")</f>
        <v/>
      </c>
    </row>
    <row r="214" spans="1:8" ht="26.25" customHeight="1" x14ac:dyDescent="0.25">
      <c r="A214" s="45"/>
      <c r="B214" s="85"/>
      <c r="C214" s="86"/>
      <c r="D214" s="87"/>
      <c r="E214" s="88"/>
      <c r="F214" s="46"/>
      <c r="G214" s="47"/>
      <c r="H214" t="str">
        <f>IF(B214&lt;&gt;"",VLOOKUP(B214,[1]Sheet1!$A$1:$C$5002,3,TRUE),"")</f>
        <v/>
      </c>
    </row>
    <row r="215" spans="1:8" ht="26.25" customHeight="1" x14ac:dyDescent="0.25">
      <c r="A215" s="15">
        <f t="shared" ref="A215" si="78">5+A213</f>
        <v>450</v>
      </c>
      <c r="B215" s="81" t="s">
        <v>263</v>
      </c>
      <c r="C215" s="82" t="s">
        <v>264</v>
      </c>
      <c r="D215" s="83" t="s">
        <v>42</v>
      </c>
      <c r="E215" s="84">
        <v>3</v>
      </c>
      <c r="F215" s="16"/>
      <c r="G215" s="17">
        <f t="shared" si="53"/>
        <v>0</v>
      </c>
      <c r="H215" t="str">
        <f>IF(B215&lt;&gt;"",VLOOKUP(B215,[1]Sheet1!$A$1:$C$5002,3,TRUE),"")</f>
        <v/>
      </c>
    </row>
    <row r="216" spans="1:8" ht="26.25" customHeight="1" x14ac:dyDescent="0.25">
      <c r="A216" s="45"/>
      <c r="B216" s="85"/>
      <c r="C216" s="86"/>
      <c r="D216" s="87"/>
      <c r="E216" s="88"/>
      <c r="F216" s="46"/>
      <c r="G216" s="47"/>
      <c r="H216" t="str">
        <f>IF(B216&lt;&gt;"",VLOOKUP(B216,[1]Sheet1!$A$1:$C$5002,3,TRUE),"")</f>
        <v/>
      </c>
    </row>
    <row r="217" spans="1:8" ht="26.25" customHeight="1" x14ac:dyDescent="0.25">
      <c r="A217" s="15">
        <f t="shared" ref="A217" si="79">5+A215</f>
        <v>455</v>
      </c>
      <c r="B217" s="81" t="s">
        <v>265</v>
      </c>
      <c r="C217" s="82" t="s">
        <v>266</v>
      </c>
      <c r="D217" s="83" t="s">
        <v>42</v>
      </c>
      <c r="E217" s="84">
        <v>4</v>
      </c>
      <c r="F217" s="16"/>
      <c r="G217" s="17">
        <f t="shared" si="53"/>
        <v>0</v>
      </c>
      <c r="H217" t="str">
        <f>IF(B217&lt;&gt;"",VLOOKUP(B217,[1]Sheet1!$A$1:$C$5002,3,TRUE),"")</f>
        <v/>
      </c>
    </row>
    <row r="218" spans="1:8" ht="26.25" customHeight="1" x14ac:dyDescent="0.25">
      <c r="A218" s="45"/>
      <c r="B218" s="85"/>
      <c r="C218" s="86"/>
      <c r="D218" s="87"/>
      <c r="E218" s="88"/>
      <c r="F218" s="46"/>
      <c r="G218" s="47"/>
      <c r="H218" t="str">
        <f>IF(B218&lt;&gt;"",VLOOKUP(B218,[1]Sheet1!$A$1:$C$5002,3,TRUE),"")</f>
        <v/>
      </c>
    </row>
    <row r="219" spans="1:8" ht="26.25" customHeight="1" x14ac:dyDescent="0.25">
      <c r="A219" s="15">
        <f t="shared" ref="A219" si="80">5+A217</f>
        <v>460</v>
      </c>
      <c r="B219" s="81" t="s">
        <v>267</v>
      </c>
      <c r="C219" s="82" t="s">
        <v>268</v>
      </c>
      <c r="D219" s="83" t="s">
        <v>166</v>
      </c>
      <c r="E219" s="84">
        <v>0.12</v>
      </c>
      <c r="F219" s="16"/>
      <c r="G219" s="17">
        <f t="shared" si="53"/>
        <v>0</v>
      </c>
      <c r="H219" t="str">
        <f>IF(B219&lt;&gt;"",VLOOKUP(B219,[1]Sheet1!$A$1:$C$5002,3,TRUE),"")</f>
        <v/>
      </c>
    </row>
    <row r="220" spans="1:8" ht="26.25" customHeight="1" x14ac:dyDescent="0.25">
      <c r="A220" s="45"/>
      <c r="B220" s="85"/>
      <c r="C220" s="86"/>
      <c r="D220" s="87"/>
      <c r="E220" s="88"/>
      <c r="F220" s="46"/>
      <c r="G220" s="47"/>
      <c r="H220" t="str">
        <f>IF(B220&lt;&gt;"",VLOOKUP(B220,[1]Sheet1!$A$1:$C$5002,3,TRUE),"")</f>
        <v/>
      </c>
    </row>
    <row r="221" spans="1:8" ht="26.25" customHeight="1" x14ac:dyDescent="0.25">
      <c r="A221" s="15">
        <f t="shared" ref="A221" si="81">5+A219</f>
        <v>465</v>
      </c>
      <c r="B221" s="81" t="s">
        <v>269</v>
      </c>
      <c r="C221" s="82" t="s">
        <v>270</v>
      </c>
      <c r="D221" s="83" t="s">
        <v>42</v>
      </c>
      <c r="E221" s="84">
        <v>6</v>
      </c>
      <c r="F221" s="16"/>
      <c r="G221" s="17">
        <f t="shared" si="53"/>
        <v>0</v>
      </c>
      <c r="H221" t="str">
        <f>IF(B221&lt;&gt;"",VLOOKUP(B221,[1]Sheet1!$A$1:$C$5002,3,TRUE),"")</f>
        <v/>
      </c>
    </row>
    <row r="222" spans="1:8" ht="26.25" customHeight="1" x14ac:dyDescent="0.25">
      <c r="A222" s="45"/>
      <c r="B222" s="85"/>
      <c r="C222" s="86"/>
      <c r="D222" s="87"/>
      <c r="E222" s="88"/>
      <c r="F222" s="46"/>
      <c r="G222" s="47"/>
      <c r="H222" t="str">
        <f>IF(B222&lt;&gt;"",VLOOKUP(B222,[1]Sheet1!$A$1:$C$5002,3,TRUE),"")</f>
        <v/>
      </c>
    </row>
    <row r="223" spans="1:8" ht="26.25" customHeight="1" x14ac:dyDescent="0.25">
      <c r="A223" s="15">
        <f t="shared" ref="A223" si="82">5+A221</f>
        <v>470</v>
      </c>
      <c r="B223" s="81" t="s">
        <v>271</v>
      </c>
      <c r="C223" s="82" t="s">
        <v>272</v>
      </c>
      <c r="D223" s="83" t="s">
        <v>164</v>
      </c>
      <c r="E223" s="84">
        <v>0.12</v>
      </c>
      <c r="F223" s="16"/>
      <c r="G223" s="17">
        <f t="shared" si="53"/>
        <v>0</v>
      </c>
      <c r="H223" t="str">
        <f>IF(B223&lt;&gt;"",VLOOKUP(B223,[1]Sheet1!$A$1:$C$5002,3,TRUE),"")</f>
        <v/>
      </c>
    </row>
    <row r="224" spans="1:8" ht="26.25" customHeight="1" x14ac:dyDescent="0.25">
      <c r="A224" s="45"/>
      <c r="B224" s="85"/>
      <c r="C224" s="86"/>
      <c r="D224" s="87"/>
      <c r="E224" s="88"/>
      <c r="F224" s="46"/>
      <c r="G224" s="47"/>
      <c r="H224" t="str">
        <f>IF(B224&lt;&gt;"",VLOOKUP(B224,[1]Sheet1!$A$1:$C$5002,3,TRUE),"")</f>
        <v/>
      </c>
    </row>
    <row r="225" spans="1:8" ht="26.25" customHeight="1" x14ac:dyDescent="0.25">
      <c r="A225" s="15">
        <f t="shared" ref="A225" si="83">5+A223</f>
        <v>475</v>
      </c>
      <c r="B225" s="81" t="s">
        <v>273</v>
      </c>
      <c r="C225" s="82" t="s">
        <v>274</v>
      </c>
      <c r="D225" s="83" t="s">
        <v>58</v>
      </c>
      <c r="E225" s="84">
        <v>1040</v>
      </c>
      <c r="F225" s="16"/>
      <c r="G225" s="17">
        <f t="shared" si="53"/>
        <v>0</v>
      </c>
      <c r="H225" t="str">
        <f>IF(B225&lt;&gt;"",VLOOKUP(B225,[1]Sheet1!$A$1:$C$5002,3,TRUE),"")</f>
        <v/>
      </c>
    </row>
    <row r="226" spans="1:8" ht="26.25" customHeight="1" x14ac:dyDescent="0.25">
      <c r="A226" s="45"/>
      <c r="B226" s="85"/>
      <c r="C226" s="92" t="s">
        <v>179</v>
      </c>
      <c r="D226" s="87"/>
      <c r="E226" s="88"/>
      <c r="F226" s="46"/>
      <c r="G226" s="47"/>
      <c r="H226" t="str">
        <f>IF(B226&lt;&gt;"",VLOOKUP(B226,[1]Sheet1!$A$1:$C$5002,3,TRUE),"")</f>
        <v/>
      </c>
    </row>
    <row r="227" spans="1:8" ht="26.25" customHeight="1" x14ac:dyDescent="0.25">
      <c r="A227" s="15">
        <f t="shared" ref="A227" si="84">5+A225</f>
        <v>480</v>
      </c>
      <c r="B227" s="81" t="s">
        <v>173</v>
      </c>
      <c r="C227" s="82" t="s">
        <v>275</v>
      </c>
      <c r="D227" s="83" t="s">
        <v>42</v>
      </c>
      <c r="E227" s="84">
        <v>1</v>
      </c>
      <c r="F227" s="16"/>
      <c r="G227" s="17">
        <f t="shared" ref="G227:G289" si="85">ROUND((E227*F227),2)</f>
        <v>0</v>
      </c>
      <c r="H227" t="str">
        <f>IF(B227&lt;&gt;"",VLOOKUP(B227,[1]Sheet1!$A$1:$C$5002,3,TRUE),"")</f>
        <v/>
      </c>
    </row>
    <row r="228" spans="1:8" ht="26.25" customHeight="1" x14ac:dyDescent="0.25">
      <c r="A228" s="45"/>
      <c r="B228" s="85"/>
      <c r="C228" s="86"/>
      <c r="D228" s="87"/>
      <c r="E228" s="88"/>
      <c r="F228" s="46"/>
      <c r="G228" s="47"/>
      <c r="H228" t="str">
        <f>IF(B228&lt;&gt;"",VLOOKUP(B228,[1]Sheet1!$A$1:$C$5002,3,TRUE),"")</f>
        <v/>
      </c>
    </row>
    <row r="229" spans="1:8" ht="26.25" customHeight="1" x14ac:dyDescent="0.25">
      <c r="A229" s="15">
        <f t="shared" ref="A229" si="86">5+A227</f>
        <v>485</v>
      </c>
      <c r="B229" s="81" t="s">
        <v>173</v>
      </c>
      <c r="C229" s="82" t="s">
        <v>276</v>
      </c>
      <c r="D229" s="83" t="s">
        <v>42</v>
      </c>
      <c r="E229" s="84">
        <v>1</v>
      </c>
      <c r="F229" s="16"/>
      <c r="G229" s="17">
        <f t="shared" si="85"/>
        <v>0</v>
      </c>
      <c r="H229" t="str">
        <f>IF(B229&lt;&gt;"",VLOOKUP(B229,[1]Sheet1!$A$1:$C$5002,3,TRUE),"")</f>
        <v/>
      </c>
    </row>
    <row r="230" spans="1:8" ht="26.25" customHeight="1" x14ac:dyDescent="0.25">
      <c r="A230" s="45"/>
      <c r="B230" s="85"/>
      <c r="C230" s="86"/>
      <c r="D230" s="87"/>
      <c r="E230" s="88"/>
      <c r="F230" s="46"/>
      <c r="G230" s="47"/>
      <c r="H230" t="str">
        <f>IF(B230&lt;&gt;"",VLOOKUP(B230,[1]Sheet1!$A$1:$C$5002,3,TRUE),"")</f>
        <v/>
      </c>
    </row>
    <row r="231" spans="1:8" ht="26.25" customHeight="1" x14ac:dyDescent="0.25">
      <c r="A231" s="15">
        <f t="shared" ref="A231" si="87">5+A229</f>
        <v>490</v>
      </c>
      <c r="B231" s="81" t="s">
        <v>173</v>
      </c>
      <c r="C231" s="82" t="s">
        <v>277</v>
      </c>
      <c r="D231" s="83" t="s">
        <v>42</v>
      </c>
      <c r="E231" s="84">
        <v>1</v>
      </c>
      <c r="F231" s="16"/>
      <c r="G231" s="17">
        <f t="shared" si="85"/>
        <v>0</v>
      </c>
      <c r="H231" t="str">
        <f>IF(B231&lt;&gt;"",VLOOKUP(B231,[1]Sheet1!$A$1:$C$5002,3,TRUE),"")</f>
        <v/>
      </c>
    </row>
    <row r="232" spans="1:8" ht="26.25" customHeight="1" x14ac:dyDescent="0.25">
      <c r="A232" s="45"/>
      <c r="B232" s="85"/>
      <c r="C232" s="86"/>
      <c r="D232" s="87"/>
      <c r="E232" s="88"/>
      <c r="F232" s="46"/>
      <c r="G232" s="47"/>
      <c r="H232" t="str">
        <f>IF(B232&lt;&gt;"",VLOOKUP(B232,[1]Sheet1!$A$1:$C$5002,3,TRUE),"")</f>
        <v/>
      </c>
    </row>
    <row r="233" spans="1:8" ht="26.25" customHeight="1" x14ac:dyDescent="0.25">
      <c r="A233" s="15">
        <f t="shared" ref="A233" si="88">5+A231</f>
        <v>495</v>
      </c>
      <c r="B233" s="81" t="s">
        <v>173</v>
      </c>
      <c r="C233" s="82" t="s">
        <v>278</v>
      </c>
      <c r="D233" s="83" t="s">
        <v>42</v>
      </c>
      <c r="E233" s="84">
        <v>1</v>
      </c>
      <c r="F233" s="16"/>
      <c r="G233" s="17">
        <f t="shared" si="85"/>
        <v>0</v>
      </c>
      <c r="H233" t="str">
        <f>IF(B233&lt;&gt;"",VLOOKUP(B233,[1]Sheet1!$A$1:$C$5002,3,TRUE),"")</f>
        <v/>
      </c>
    </row>
    <row r="234" spans="1:8" ht="26.25" customHeight="1" x14ac:dyDescent="0.25">
      <c r="A234" s="45"/>
      <c r="B234" s="85"/>
      <c r="C234" s="86"/>
      <c r="D234" s="87"/>
      <c r="E234" s="88"/>
      <c r="F234" s="46"/>
      <c r="G234" s="47"/>
      <c r="H234" t="str">
        <f>IF(B234&lt;&gt;"",VLOOKUP(B234,[1]Sheet1!$A$1:$C$5002,3,TRUE),"")</f>
        <v/>
      </c>
    </row>
    <row r="235" spans="1:8" ht="26.25" customHeight="1" x14ac:dyDescent="0.25">
      <c r="A235" s="15">
        <f t="shared" ref="A235" si="89">5+A233</f>
        <v>500</v>
      </c>
      <c r="B235" s="81" t="s">
        <v>173</v>
      </c>
      <c r="C235" s="82" t="s">
        <v>279</v>
      </c>
      <c r="D235" s="83" t="s">
        <v>42</v>
      </c>
      <c r="E235" s="84">
        <v>1</v>
      </c>
      <c r="F235" s="16"/>
      <c r="G235" s="17">
        <f t="shared" si="85"/>
        <v>0</v>
      </c>
      <c r="H235" t="str">
        <f>IF(B235&lt;&gt;"",VLOOKUP(B235,[1]Sheet1!$A$1:$C$5002,3,TRUE),"")</f>
        <v/>
      </c>
    </row>
    <row r="236" spans="1:8" ht="26.25" customHeight="1" x14ac:dyDescent="0.25">
      <c r="A236" s="45"/>
      <c r="B236" s="85"/>
      <c r="C236" s="86"/>
      <c r="D236" s="87"/>
      <c r="E236" s="88"/>
      <c r="F236" s="46"/>
      <c r="G236" s="47"/>
      <c r="H236" t="str">
        <f>IF(B236&lt;&gt;"",VLOOKUP(B236,[1]Sheet1!$A$1:$C$5002,3,TRUE),"")</f>
        <v/>
      </c>
    </row>
    <row r="237" spans="1:8" ht="26.25" customHeight="1" x14ac:dyDescent="0.25">
      <c r="A237" s="15">
        <f t="shared" ref="A237" si="90">5+A235</f>
        <v>505</v>
      </c>
      <c r="B237" s="81" t="s">
        <v>173</v>
      </c>
      <c r="C237" s="82" t="s">
        <v>280</v>
      </c>
      <c r="D237" s="83" t="s">
        <v>42</v>
      </c>
      <c r="E237" s="84">
        <v>1</v>
      </c>
      <c r="F237" s="16"/>
      <c r="G237" s="17">
        <f t="shared" si="85"/>
        <v>0</v>
      </c>
      <c r="H237" t="str">
        <f>IF(B237&lt;&gt;"",VLOOKUP(B237,[1]Sheet1!$A$1:$C$5002,3,TRUE),"")</f>
        <v/>
      </c>
    </row>
    <row r="238" spans="1:8" ht="26.25" customHeight="1" x14ac:dyDescent="0.25">
      <c r="A238" s="45"/>
      <c r="B238" s="85"/>
      <c r="C238" s="86"/>
      <c r="D238" s="87"/>
      <c r="E238" s="88"/>
      <c r="F238" s="46"/>
      <c r="G238" s="47"/>
      <c r="H238" t="str">
        <f>IF(B238&lt;&gt;"",VLOOKUP(B238,[1]Sheet1!$A$1:$C$5002,3,TRUE),"")</f>
        <v/>
      </c>
    </row>
    <row r="239" spans="1:8" ht="26.25" customHeight="1" x14ac:dyDescent="0.25">
      <c r="A239" s="15">
        <f t="shared" ref="A239" si="91">5+A237</f>
        <v>510</v>
      </c>
      <c r="B239" s="81" t="s">
        <v>173</v>
      </c>
      <c r="C239" s="82" t="s">
        <v>281</v>
      </c>
      <c r="D239" s="83" t="s">
        <v>42</v>
      </c>
      <c r="E239" s="84">
        <v>2</v>
      </c>
      <c r="F239" s="16"/>
      <c r="G239" s="17">
        <f t="shared" si="85"/>
        <v>0</v>
      </c>
      <c r="H239" t="str">
        <f>IF(B239&lt;&gt;"",VLOOKUP(B239,[1]Sheet1!$A$1:$C$5002,3,TRUE),"")</f>
        <v/>
      </c>
    </row>
    <row r="240" spans="1:8" ht="26.25" customHeight="1" x14ac:dyDescent="0.25">
      <c r="A240" s="45"/>
      <c r="B240" s="85"/>
      <c r="C240" s="86"/>
      <c r="D240" s="87"/>
      <c r="E240" s="88"/>
      <c r="F240" s="46"/>
      <c r="G240" s="47"/>
      <c r="H240" t="str">
        <f>IF(B240&lt;&gt;"",VLOOKUP(B240,[1]Sheet1!$A$1:$C$5002,3,TRUE),"")</f>
        <v/>
      </c>
    </row>
    <row r="241" spans="1:8" ht="26.25" customHeight="1" x14ac:dyDescent="0.25">
      <c r="A241" s="15">
        <f t="shared" ref="A241" si="92">5+A239</f>
        <v>515</v>
      </c>
      <c r="B241" s="81" t="s">
        <v>174</v>
      </c>
      <c r="C241" s="82" t="s">
        <v>300</v>
      </c>
      <c r="D241" s="83" t="s">
        <v>39</v>
      </c>
      <c r="E241" s="84">
        <v>1</v>
      </c>
      <c r="F241" s="16"/>
      <c r="G241" s="17">
        <f t="shared" si="85"/>
        <v>0</v>
      </c>
      <c r="H241" t="str">
        <f>IF(B241&lt;&gt;"",VLOOKUP(B241,[1]Sheet1!$A$1:$C$5002,3,TRUE),"")</f>
        <v/>
      </c>
    </row>
    <row r="242" spans="1:8" ht="26.25" customHeight="1" x14ac:dyDescent="0.25">
      <c r="A242" s="45"/>
      <c r="B242" s="85"/>
      <c r="C242" s="86"/>
      <c r="D242" s="87"/>
      <c r="E242" s="88"/>
      <c r="F242" s="46"/>
      <c r="G242" s="47"/>
      <c r="H242" t="str">
        <f>IF(B242&lt;&gt;"",VLOOKUP(B242,[1]Sheet1!$A$1:$C$5002,3,TRUE),"")</f>
        <v/>
      </c>
    </row>
    <row r="243" spans="1:8" ht="26.25" customHeight="1" x14ac:dyDescent="0.25">
      <c r="A243" s="15">
        <f t="shared" ref="A243" si="93">5+A241</f>
        <v>520</v>
      </c>
      <c r="B243" s="81" t="s">
        <v>174</v>
      </c>
      <c r="C243" s="82" t="s">
        <v>299</v>
      </c>
      <c r="D243" s="83" t="s">
        <v>39</v>
      </c>
      <c r="E243" s="84">
        <v>1</v>
      </c>
      <c r="F243" s="16"/>
      <c r="G243" s="17">
        <f t="shared" si="85"/>
        <v>0</v>
      </c>
      <c r="H243" t="str">
        <f>IF(B243&lt;&gt;"",VLOOKUP(B243,[1]Sheet1!$A$1:$C$5002,3,TRUE),"")</f>
        <v/>
      </c>
    </row>
    <row r="244" spans="1:8" ht="26.25" customHeight="1" x14ac:dyDescent="0.25">
      <c r="A244" s="45"/>
      <c r="B244" s="85"/>
      <c r="C244" s="92"/>
      <c r="D244" s="87"/>
      <c r="E244" s="88"/>
      <c r="F244" s="46"/>
      <c r="G244" s="47"/>
      <c r="H244" t="str">
        <f>IF(B244&lt;&gt;"",VLOOKUP(B244,[1]Sheet1!$A$1:$C$5002,3,TRUE),"")</f>
        <v/>
      </c>
    </row>
    <row r="245" spans="1:8" ht="26.25" customHeight="1" x14ac:dyDescent="0.25">
      <c r="A245" s="15">
        <f t="shared" ref="A245" si="94">5+A243</f>
        <v>525</v>
      </c>
      <c r="B245" s="81" t="s">
        <v>174</v>
      </c>
      <c r="C245" s="82" t="s">
        <v>298</v>
      </c>
      <c r="D245" s="83" t="s">
        <v>39</v>
      </c>
      <c r="E245" s="84">
        <v>1</v>
      </c>
      <c r="F245" s="16"/>
      <c r="G245" s="17">
        <f t="shared" si="85"/>
        <v>0</v>
      </c>
      <c r="H245" t="str">
        <f>IF(B245&lt;&gt;"",VLOOKUP(B245,[1]Sheet1!$A$1:$C$5002,3,TRUE),"")</f>
        <v/>
      </c>
    </row>
    <row r="246" spans="1:8" ht="26.25" customHeight="1" x14ac:dyDescent="0.25">
      <c r="A246" s="45"/>
      <c r="B246" s="85"/>
      <c r="C246" s="86"/>
      <c r="D246" s="87"/>
      <c r="E246" s="88"/>
      <c r="F246" s="46"/>
      <c r="G246" s="47"/>
      <c r="H246" t="str">
        <f>IF(B246&lt;&gt;"",VLOOKUP(B246,[1]Sheet1!$A$1:$C$5002,3,TRUE),"")</f>
        <v/>
      </c>
    </row>
    <row r="247" spans="1:8" ht="26.25" customHeight="1" x14ac:dyDescent="0.25">
      <c r="A247" s="15">
        <f t="shared" ref="A247" si="95">5+A245</f>
        <v>530</v>
      </c>
      <c r="B247" s="81" t="s">
        <v>174</v>
      </c>
      <c r="C247" s="82" t="s">
        <v>297</v>
      </c>
      <c r="D247" s="83" t="s">
        <v>39</v>
      </c>
      <c r="E247" s="84">
        <v>1</v>
      </c>
      <c r="F247" s="16"/>
      <c r="G247" s="17">
        <f t="shared" si="85"/>
        <v>0</v>
      </c>
      <c r="H247" t="str">
        <f>IF(B247&lt;&gt;"",VLOOKUP(B247,[1]Sheet1!$A$1:$C$5002,3,TRUE),"")</f>
        <v/>
      </c>
    </row>
    <row r="248" spans="1:8" ht="26.25" customHeight="1" x14ac:dyDescent="0.25">
      <c r="A248" s="45"/>
      <c r="B248" s="85"/>
      <c r="C248" s="86"/>
      <c r="D248" s="87"/>
      <c r="E248" s="88"/>
      <c r="F248" s="46"/>
      <c r="G248" s="47"/>
      <c r="H248" t="str">
        <f>IF(B248&lt;&gt;"",VLOOKUP(B248,[1]Sheet1!$A$1:$C$5002,3,TRUE),"")</f>
        <v/>
      </c>
    </row>
    <row r="249" spans="1:8" ht="26.25" customHeight="1" x14ac:dyDescent="0.25">
      <c r="A249" s="15">
        <f t="shared" ref="A249" si="96">5+A247</f>
        <v>535</v>
      </c>
      <c r="B249" s="81" t="s">
        <v>175</v>
      </c>
      <c r="C249" s="82" t="s">
        <v>282</v>
      </c>
      <c r="D249" s="83" t="s">
        <v>58</v>
      </c>
      <c r="E249" s="84">
        <v>340</v>
      </c>
      <c r="F249" s="16"/>
      <c r="G249" s="17">
        <f t="shared" si="85"/>
        <v>0</v>
      </c>
      <c r="H249" t="str">
        <f>IF(B249&lt;&gt;"",VLOOKUP(B249,[1]Sheet1!$A$1:$C$5002,3,TRUE),"")</f>
        <v/>
      </c>
    </row>
    <row r="250" spans="1:8" ht="26.25" customHeight="1" x14ac:dyDescent="0.25">
      <c r="A250" s="45"/>
      <c r="B250" s="85"/>
      <c r="C250" s="86"/>
      <c r="D250" s="87"/>
      <c r="E250" s="88"/>
      <c r="F250" s="46"/>
      <c r="G250" s="47"/>
      <c r="H250" t="str">
        <f>IF(B250&lt;&gt;"",VLOOKUP(B250,[1]Sheet1!$A$1:$C$5002,3,TRUE),"")</f>
        <v/>
      </c>
    </row>
    <row r="251" spans="1:8" ht="26.25" customHeight="1" x14ac:dyDescent="0.25">
      <c r="A251" s="15">
        <f t="shared" ref="A251" si="97">5+A249</f>
        <v>540</v>
      </c>
      <c r="B251" s="81" t="s">
        <v>175</v>
      </c>
      <c r="C251" s="82" t="s">
        <v>283</v>
      </c>
      <c r="D251" s="83" t="s">
        <v>58</v>
      </c>
      <c r="E251" s="84">
        <v>680</v>
      </c>
      <c r="F251" s="16"/>
      <c r="G251" s="17">
        <f t="shared" si="85"/>
        <v>0</v>
      </c>
      <c r="H251" t="str">
        <f>IF(B251&lt;&gt;"",VLOOKUP(B251,[1]Sheet1!$A$1:$C$5002,3,TRUE),"")</f>
        <v/>
      </c>
    </row>
    <row r="252" spans="1:8" ht="26.25" customHeight="1" x14ac:dyDescent="0.25">
      <c r="A252" s="45"/>
      <c r="B252" s="85"/>
      <c r="C252" s="86"/>
      <c r="D252" s="87"/>
      <c r="E252" s="88"/>
      <c r="F252" s="46"/>
      <c r="G252" s="47"/>
      <c r="H252" t="str">
        <f>IF(B252&lt;&gt;"",VLOOKUP(B252,[1]Sheet1!$A$1:$C$5002,3,TRUE),"")</f>
        <v/>
      </c>
    </row>
    <row r="253" spans="1:8" ht="26.25" customHeight="1" x14ac:dyDescent="0.25">
      <c r="A253" s="15">
        <f t="shared" ref="A253" si="98">5+A251</f>
        <v>545</v>
      </c>
      <c r="B253" s="81" t="s">
        <v>175</v>
      </c>
      <c r="C253" s="82" t="s">
        <v>284</v>
      </c>
      <c r="D253" s="83" t="s">
        <v>58</v>
      </c>
      <c r="E253" s="84">
        <v>285</v>
      </c>
      <c r="F253" s="16"/>
      <c r="G253" s="17">
        <f t="shared" si="85"/>
        <v>0</v>
      </c>
      <c r="H253" t="str">
        <f>IF(B253&lt;&gt;"",VLOOKUP(B253,[1]Sheet1!$A$1:$C$5002,3,TRUE),"")</f>
        <v/>
      </c>
    </row>
    <row r="254" spans="1:8" ht="26.25" customHeight="1" x14ac:dyDescent="0.25">
      <c r="A254" s="45"/>
      <c r="B254" s="85"/>
      <c r="C254" s="86"/>
      <c r="D254" s="87"/>
      <c r="E254" s="88"/>
      <c r="F254" s="46"/>
      <c r="G254" s="47"/>
      <c r="H254" t="str">
        <f>IF(B254&lt;&gt;"",VLOOKUP(B254,[1]Sheet1!$A$1:$C$5002,3,TRUE),"")</f>
        <v/>
      </c>
    </row>
    <row r="255" spans="1:8" ht="26.25" customHeight="1" x14ac:dyDescent="0.25">
      <c r="A255" s="15">
        <f t="shared" ref="A255" si="99">5+A253</f>
        <v>550</v>
      </c>
      <c r="B255" s="81" t="s">
        <v>175</v>
      </c>
      <c r="C255" s="82" t="s">
        <v>285</v>
      </c>
      <c r="D255" s="83" t="s">
        <v>58</v>
      </c>
      <c r="E255" s="84">
        <v>400</v>
      </c>
      <c r="F255" s="16"/>
      <c r="G255" s="17">
        <f t="shared" si="85"/>
        <v>0</v>
      </c>
      <c r="H255" t="str">
        <f>IF(B255&lt;&gt;"",VLOOKUP(B255,[1]Sheet1!$A$1:$C$5002,3,TRUE),"")</f>
        <v/>
      </c>
    </row>
    <row r="256" spans="1:8" ht="26.25" customHeight="1" x14ac:dyDescent="0.25">
      <c r="A256" s="45"/>
      <c r="B256" s="85"/>
      <c r="C256" s="86"/>
      <c r="D256" s="87"/>
      <c r="E256" s="88"/>
      <c r="F256" s="46"/>
      <c r="G256" s="47"/>
      <c r="H256" t="str">
        <f>IF(B256&lt;&gt;"",VLOOKUP(B256,[1]Sheet1!$A$1:$C$5002,3,TRUE),"")</f>
        <v/>
      </c>
    </row>
    <row r="257" spans="1:8" ht="26.25" customHeight="1" x14ac:dyDescent="0.25">
      <c r="A257" s="15">
        <f t="shared" ref="A257" si="100">5+A255</f>
        <v>555</v>
      </c>
      <c r="B257" s="81" t="s">
        <v>177</v>
      </c>
      <c r="C257" s="82" t="s">
        <v>286</v>
      </c>
      <c r="D257" s="83" t="s">
        <v>58</v>
      </c>
      <c r="E257" s="84">
        <v>170</v>
      </c>
      <c r="F257" s="16"/>
      <c r="G257" s="17">
        <f t="shared" si="85"/>
        <v>0</v>
      </c>
      <c r="H257" t="str">
        <f>IF(B257&lt;&gt;"",VLOOKUP(B257,[1]Sheet1!$A$1:$C$5002,3,TRUE),"")</f>
        <v/>
      </c>
    </row>
    <row r="258" spans="1:8" ht="26.25" customHeight="1" x14ac:dyDescent="0.25">
      <c r="A258" s="45"/>
      <c r="B258" s="85"/>
      <c r="C258" s="92"/>
      <c r="D258" s="87"/>
      <c r="E258" s="88"/>
      <c r="F258" s="46"/>
      <c r="G258" s="47"/>
      <c r="H258" t="str">
        <f>IF(B258&lt;&gt;"",VLOOKUP(B258,[1]Sheet1!$A$1:$C$5002,3,TRUE),"")</f>
        <v/>
      </c>
    </row>
    <row r="259" spans="1:8" ht="26.25" customHeight="1" x14ac:dyDescent="0.25">
      <c r="A259" s="15">
        <v>556</v>
      </c>
      <c r="B259" s="81" t="s">
        <v>177</v>
      </c>
      <c r="C259" s="82" t="s">
        <v>287</v>
      </c>
      <c r="D259" s="83" t="s">
        <v>58</v>
      </c>
      <c r="E259" s="84">
        <v>340</v>
      </c>
      <c r="F259" s="16"/>
      <c r="G259" s="17">
        <f t="shared" si="85"/>
        <v>0</v>
      </c>
      <c r="H259" t="str">
        <f>IF(B259&lt;&gt;"",VLOOKUP(B259,[1]Sheet1!$A$1:$C$5002,3,TRUE),"")</f>
        <v/>
      </c>
    </row>
    <row r="260" spans="1:8" ht="26.25" customHeight="1" x14ac:dyDescent="0.25">
      <c r="A260" s="45"/>
      <c r="B260" s="85"/>
      <c r="C260" s="86"/>
      <c r="D260" s="87"/>
      <c r="E260" s="88"/>
      <c r="F260" s="46"/>
      <c r="G260" s="47"/>
      <c r="H260" t="str">
        <f>IF(B260&lt;&gt;"",VLOOKUP(B260,[1]Sheet1!$A$1:$C$5002,3,TRUE),"")</f>
        <v/>
      </c>
    </row>
    <row r="261" spans="1:8" ht="26.25" customHeight="1" x14ac:dyDescent="0.25">
      <c r="A261" s="15">
        <f t="shared" ref="A261" si="101">5+A257</f>
        <v>560</v>
      </c>
      <c r="B261" s="81" t="s">
        <v>177</v>
      </c>
      <c r="C261" s="82" t="s">
        <v>288</v>
      </c>
      <c r="D261" s="83" t="s">
        <v>58</v>
      </c>
      <c r="E261" s="84">
        <v>180</v>
      </c>
      <c r="F261" s="16"/>
      <c r="G261" s="17">
        <f t="shared" si="85"/>
        <v>0</v>
      </c>
      <c r="H261" t="str">
        <f>IF(B261&lt;&gt;"",VLOOKUP(B261,[1]Sheet1!$A$1:$C$5002,3,TRUE),"")</f>
        <v/>
      </c>
    </row>
    <row r="262" spans="1:8" ht="26.25" customHeight="1" x14ac:dyDescent="0.25">
      <c r="A262" s="45"/>
      <c r="B262" s="85"/>
      <c r="C262" s="92"/>
      <c r="D262" s="87"/>
      <c r="E262" s="88"/>
      <c r="F262" s="46"/>
      <c r="G262" s="47"/>
      <c r="H262" t="str">
        <f>IF(B262&lt;&gt;"",VLOOKUP(B262,[1]Sheet1!$A$1:$C$5002,3,TRUE),"")</f>
        <v/>
      </c>
    </row>
    <row r="263" spans="1:8" ht="26.25" customHeight="1" x14ac:dyDescent="0.25">
      <c r="A263" s="15">
        <f t="shared" ref="A263" si="102">5+A261</f>
        <v>565</v>
      </c>
      <c r="B263" s="81" t="s">
        <v>177</v>
      </c>
      <c r="C263" s="82" t="s">
        <v>289</v>
      </c>
      <c r="D263" s="83" t="s">
        <v>58</v>
      </c>
      <c r="E263" s="84">
        <v>200</v>
      </c>
      <c r="F263" s="16"/>
      <c r="G263" s="17">
        <f t="shared" si="85"/>
        <v>0</v>
      </c>
      <c r="H263" t="str">
        <f>IF(B263&lt;&gt;"",VLOOKUP(B263,[1]Sheet1!$A$1:$C$5002,3,TRUE),"")</f>
        <v/>
      </c>
    </row>
    <row r="264" spans="1:8" ht="26.25" customHeight="1" x14ac:dyDescent="0.25">
      <c r="A264" s="45"/>
      <c r="B264" s="85"/>
      <c r="C264" s="86"/>
      <c r="D264" s="87"/>
      <c r="E264" s="88"/>
      <c r="F264" s="46"/>
      <c r="G264" s="47"/>
      <c r="H264" t="str">
        <f>IF(B264&lt;&gt;"",VLOOKUP(B264,[1]Sheet1!$A$1:$C$5002,3,TRUE),"")</f>
        <v/>
      </c>
    </row>
    <row r="265" spans="1:8" ht="26.25" customHeight="1" x14ac:dyDescent="0.25">
      <c r="A265" s="15">
        <f t="shared" ref="A265" si="103">5+A263</f>
        <v>570</v>
      </c>
      <c r="B265" s="81" t="s">
        <v>290</v>
      </c>
      <c r="C265" s="82" t="s">
        <v>294</v>
      </c>
      <c r="D265" s="83" t="s">
        <v>39</v>
      </c>
      <c r="E265" s="100">
        <v>1</v>
      </c>
      <c r="F265" s="16"/>
      <c r="G265" s="17">
        <f t="shared" si="85"/>
        <v>0</v>
      </c>
      <c r="H265" t="str">
        <f>IF(B265&lt;&gt;"",VLOOKUP(B265,[1]Sheet1!$A$1:$C$5002,3,TRUE),"")</f>
        <v/>
      </c>
    </row>
    <row r="266" spans="1:8" ht="26.25" customHeight="1" x14ac:dyDescent="0.25">
      <c r="A266" s="45"/>
      <c r="B266" s="85"/>
      <c r="C266" s="86"/>
      <c r="D266" s="87"/>
      <c r="E266" s="88"/>
      <c r="F266" s="46"/>
      <c r="G266" s="47"/>
      <c r="H266" t="str">
        <f>IF(B266&lt;&gt;"",VLOOKUP(B266,[1]Sheet1!$A$1:$C$5002,3,TRUE),"")</f>
        <v/>
      </c>
    </row>
    <row r="267" spans="1:8" ht="26.25" customHeight="1" x14ac:dyDescent="0.25">
      <c r="A267" s="15">
        <f t="shared" ref="A267" si="104">5+A265</f>
        <v>575</v>
      </c>
      <c r="B267" s="81" t="s">
        <v>290</v>
      </c>
      <c r="C267" s="82" t="s">
        <v>295</v>
      </c>
      <c r="D267" s="83" t="s">
        <v>39</v>
      </c>
      <c r="E267" s="100">
        <v>1</v>
      </c>
      <c r="F267" s="16"/>
      <c r="G267" s="17">
        <f t="shared" si="85"/>
        <v>0</v>
      </c>
      <c r="H267" t="str">
        <f>IF(B267&lt;&gt;"",VLOOKUP(B267,[1]Sheet1!$A$1:$C$5002,3,TRUE),"")</f>
        <v/>
      </c>
    </row>
    <row r="268" spans="1:8" ht="26.25" customHeight="1" x14ac:dyDescent="0.25">
      <c r="A268" s="45"/>
      <c r="B268" s="85"/>
      <c r="C268" s="86"/>
      <c r="D268" s="87"/>
      <c r="E268" s="88"/>
      <c r="F268" s="46"/>
      <c r="G268" s="47"/>
      <c r="H268" t="str">
        <f>IF(B268&lt;&gt;"",VLOOKUP(B268,[1]Sheet1!$A$1:$C$5002,3,TRUE),"")</f>
        <v/>
      </c>
    </row>
    <row r="269" spans="1:8" ht="26.25" customHeight="1" x14ac:dyDescent="0.25">
      <c r="A269" s="15">
        <f t="shared" ref="A269" si="105">5+A267</f>
        <v>580</v>
      </c>
      <c r="B269" s="81" t="s">
        <v>290</v>
      </c>
      <c r="C269" s="82" t="s">
        <v>296</v>
      </c>
      <c r="D269" s="83" t="s">
        <v>39</v>
      </c>
      <c r="E269" s="84">
        <v>1</v>
      </c>
      <c r="F269" s="16"/>
      <c r="G269" s="17">
        <f t="shared" si="85"/>
        <v>0</v>
      </c>
      <c r="H269" t="str">
        <f>IF(B269&lt;&gt;"",VLOOKUP(B269,[1]Sheet1!$A$1:$C$5002,3,TRUE),"")</f>
        <v/>
      </c>
    </row>
    <row r="270" spans="1:8" ht="26.25" customHeight="1" x14ac:dyDescent="0.25">
      <c r="A270" s="45"/>
      <c r="B270" s="85"/>
      <c r="C270" s="86"/>
      <c r="D270" s="87"/>
      <c r="E270" s="88"/>
      <c r="F270" s="46"/>
      <c r="G270" s="47"/>
      <c r="H270" t="str">
        <f>IF(B270&lt;&gt;"",VLOOKUP(B270,[1]Sheet1!$A$1:$C$5002,3,TRUE),"")</f>
        <v/>
      </c>
    </row>
    <row r="271" spans="1:8" ht="26.25" customHeight="1" x14ac:dyDescent="0.25">
      <c r="A271" s="15">
        <f t="shared" ref="A271" si="106">5+A269</f>
        <v>585</v>
      </c>
      <c r="B271" s="81" t="s">
        <v>290</v>
      </c>
      <c r="C271" s="82" t="s">
        <v>293</v>
      </c>
      <c r="D271" s="83" t="s">
        <v>39</v>
      </c>
      <c r="E271" s="84">
        <v>1</v>
      </c>
      <c r="F271" s="16"/>
      <c r="G271" s="17">
        <f t="shared" si="85"/>
        <v>0</v>
      </c>
      <c r="H271" t="str">
        <f>IF(B271&lt;&gt;"",VLOOKUP(B271,[1]Sheet1!$A$1:$C$5002,3,TRUE),"")</f>
        <v/>
      </c>
    </row>
    <row r="272" spans="1:8" ht="26.25" customHeight="1" x14ac:dyDescent="0.25">
      <c r="A272" s="45"/>
      <c r="B272" s="85"/>
      <c r="C272" s="86"/>
      <c r="D272" s="87"/>
      <c r="E272" s="88"/>
      <c r="F272" s="46"/>
      <c r="G272" s="47"/>
      <c r="H272" t="str">
        <f>IF(B272&lt;&gt;"",VLOOKUP(B272,[1]Sheet1!$A$1:$C$5002,3,TRUE),"")</f>
        <v/>
      </c>
    </row>
    <row r="273" spans="1:8" ht="26.25" customHeight="1" x14ac:dyDescent="0.25">
      <c r="A273" s="15">
        <f t="shared" ref="A273" si="107">5+A271</f>
        <v>590</v>
      </c>
      <c r="B273" s="81" t="s">
        <v>291</v>
      </c>
      <c r="C273" s="82" t="s">
        <v>292</v>
      </c>
      <c r="D273" s="83" t="s">
        <v>42</v>
      </c>
      <c r="E273" s="84">
        <v>1</v>
      </c>
      <c r="F273" s="16"/>
      <c r="G273" s="17">
        <f t="shared" si="85"/>
        <v>0</v>
      </c>
      <c r="H273" t="str">
        <f>IF(B273&lt;&gt;"",VLOOKUP(B273,[1]Sheet1!$A$1:$C$5002,3,TRUE),"")</f>
        <v/>
      </c>
    </row>
    <row r="274" spans="1:8" ht="26.25" customHeight="1" x14ac:dyDescent="0.25">
      <c r="A274" s="45"/>
      <c r="B274" s="85"/>
      <c r="C274" s="92" t="s">
        <v>301</v>
      </c>
      <c r="D274" s="87"/>
      <c r="E274" s="88"/>
      <c r="F274" s="46"/>
      <c r="G274" s="47"/>
      <c r="H274" t="str">
        <f>IF(B274&lt;&gt;"",VLOOKUP(B274,[1]Sheet1!$A$1:$C$5002,3,TRUE),"")</f>
        <v/>
      </c>
    </row>
    <row r="275" spans="1:8" ht="26.25" customHeight="1" x14ac:dyDescent="0.25">
      <c r="A275" s="15">
        <f t="shared" ref="A275" si="108">5+A273</f>
        <v>595</v>
      </c>
      <c r="B275" s="81" t="s">
        <v>302</v>
      </c>
      <c r="C275" s="82" t="s">
        <v>303</v>
      </c>
      <c r="D275" s="83" t="s">
        <v>58</v>
      </c>
      <c r="E275" s="84">
        <v>309</v>
      </c>
      <c r="F275" s="16"/>
      <c r="G275" s="17">
        <f t="shared" si="85"/>
        <v>0</v>
      </c>
      <c r="H275" t="str">
        <f>IF(B275&lt;&gt;"",VLOOKUP(B275,[1]Sheet1!$A$1:$C$5002,3,TRUE),"")</f>
        <v/>
      </c>
    </row>
    <row r="276" spans="1:8" ht="26.25" customHeight="1" x14ac:dyDescent="0.25">
      <c r="A276" s="45"/>
      <c r="B276" s="85"/>
      <c r="C276" s="92" t="s">
        <v>304</v>
      </c>
      <c r="D276" s="87"/>
      <c r="E276" s="88"/>
      <c r="F276" s="46"/>
      <c r="G276" s="47"/>
      <c r="H276" t="str">
        <f>IF(B276&lt;&gt;"",VLOOKUP(B276,[1]Sheet1!$A$1:$C$5002,3,TRUE),"")</f>
        <v/>
      </c>
    </row>
    <row r="277" spans="1:8" ht="26.25" customHeight="1" x14ac:dyDescent="0.25">
      <c r="A277" s="15">
        <f t="shared" ref="A277" si="109">5+A275</f>
        <v>600</v>
      </c>
      <c r="B277" s="81" t="s">
        <v>305</v>
      </c>
      <c r="C277" s="82" t="s">
        <v>306</v>
      </c>
      <c r="D277" s="83" t="s">
        <v>42</v>
      </c>
      <c r="E277" s="84">
        <v>46</v>
      </c>
      <c r="F277" s="16"/>
      <c r="G277" s="17">
        <f t="shared" si="85"/>
        <v>0</v>
      </c>
      <c r="H277" t="str">
        <f>IF(B277&lt;&gt;"",VLOOKUP(B277,[1]Sheet1!$A$1:$C$5002,3,TRUE),"")</f>
        <v/>
      </c>
    </row>
    <row r="278" spans="1:8" ht="26.25" customHeight="1" x14ac:dyDescent="0.25">
      <c r="A278" s="45"/>
      <c r="B278" s="85"/>
      <c r="C278" s="86"/>
      <c r="D278" s="87"/>
      <c r="E278" s="88"/>
      <c r="F278" s="46"/>
      <c r="G278" s="47"/>
      <c r="H278" t="str">
        <f>IF(B278&lt;&gt;"",VLOOKUP(B278,[1]Sheet1!$A$1:$C$5002,3,TRUE),"")</f>
        <v/>
      </c>
    </row>
    <row r="279" spans="1:8" ht="26.25" customHeight="1" x14ac:dyDescent="0.25">
      <c r="A279" s="15">
        <f t="shared" ref="A279" si="110">5+A277</f>
        <v>605</v>
      </c>
      <c r="B279" s="81" t="s">
        <v>307</v>
      </c>
      <c r="C279" s="82" t="s">
        <v>308</v>
      </c>
      <c r="D279" s="83" t="s">
        <v>42</v>
      </c>
      <c r="E279" s="84">
        <v>46</v>
      </c>
      <c r="F279" s="16"/>
      <c r="G279" s="17">
        <f t="shared" si="85"/>
        <v>0</v>
      </c>
      <c r="H279" t="str">
        <f>IF(B279&lt;&gt;"",VLOOKUP(B279,[1]Sheet1!$A$1:$C$5002,3,TRUE),"")</f>
        <v/>
      </c>
    </row>
    <row r="280" spans="1:8" ht="26.25" customHeight="1" x14ac:dyDescent="0.25">
      <c r="A280" s="45"/>
      <c r="B280" s="85"/>
      <c r="C280" s="86"/>
      <c r="D280" s="87"/>
      <c r="E280" s="88"/>
      <c r="F280" s="46"/>
      <c r="G280" s="47"/>
      <c r="H280" t="str">
        <f>IF(B280&lt;&gt;"",VLOOKUP(B280,[1]Sheet1!$A$1:$C$5002,3,TRUE),"")</f>
        <v/>
      </c>
    </row>
    <row r="281" spans="1:8" ht="26.25" customHeight="1" x14ac:dyDescent="0.25">
      <c r="A281" s="15">
        <f t="shared" ref="A281" si="111">5+A279</f>
        <v>610</v>
      </c>
      <c r="B281" s="81" t="s">
        <v>309</v>
      </c>
      <c r="C281" s="82" t="s">
        <v>310</v>
      </c>
      <c r="D281" s="83" t="s">
        <v>42</v>
      </c>
      <c r="E281" s="98">
        <v>46</v>
      </c>
      <c r="F281" s="16"/>
      <c r="G281" s="17">
        <f t="shared" si="85"/>
        <v>0</v>
      </c>
      <c r="H281" t="str">
        <f>IF(B281&lt;&gt;"",VLOOKUP(B281,[1]Sheet1!$A$1:$C$5002,3,TRUE),"")</f>
        <v/>
      </c>
    </row>
    <row r="282" spans="1:8" ht="26.25" customHeight="1" x14ac:dyDescent="0.25">
      <c r="A282" s="45"/>
      <c r="B282" s="85"/>
      <c r="C282" s="86"/>
      <c r="D282" s="87"/>
      <c r="E282" s="88"/>
      <c r="F282" s="46"/>
      <c r="G282" s="47"/>
      <c r="H282" t="str">
        <f>IF(B282&lt;&gt;"",VLOOKUP(B282,[1]Sheet1!$A$1:$C$5002,3,TRUE),"")</f>
        <v/>
      </c>
    </row>
    <row r="283" spans="1:8" ht="26.25" customHeight="1" x14ac:dyDescent="0.25">
      <c r="A283" s="15">
        <f t="shared" ref="A283" si="112">5+A281</f>
        <v>615</v>
      </c>
      <c r="B283" s="81" t="s">
        <v>311</v>
      </c>
      <c r="C283" s="82" t="s">
        <v>312</v>
      </c>
      <c r="D283" s="83" t="s">
        <v>58</v>
      </c>
      <c r="E283" s="98">
        <v>23785</v>
      </c>
      <c r="F283" s="16"/>
      <c r="G283" s="17">
        <f t="shared" si="85"/>
        <v>0</v>
      </c>
      <c r="H283" t="str">
        <f>IF(B283&lt;&gt;"",VLOOKUP(B283,[1]Sheet1!$A$1:$C$5002,3,TRUE),"")</f>
        <v/>
      </c>
    </row>
    <row r="284" spans="1:8" ht="26.25" customHeight="1" x14ac:dyDescent="0.25">
      <c r="A284" s="45"/>
      <c r="B284" s="85"/>
      <c r="C284" s="86"/>
      <c r="D284" s="87"/>
      <c r="E284" s="88"/>
      <c r="F284" s="46"/>
      <c r="G284" s="47"/>
      <c r="H284" t="str">
        <f>IF(B284&lt;&gt;"",VLOOKUP(B284,[1]Sheet1!$A$1:$C$5002,3,TRUE),"")</f>
        <v/>
      </c>
    </row>
    <row r="285" spans="1:8" ht="26.25" customHeight="1" x14ac:dyDescent="0.25">
      <c r="A285" s="15">
        <f t="shared" ref="A285" si="113">5+A283</f>
        <v>620</v>
      </c>
      <c r="B285" s="81" t="s">
        <v>313</v>
      </c>
      <c r="C285" s="82" t="s">
        <v>314</v>
      </c>
      <c r="D285" s="83" t="s">
        <v>58</v>
      </c>
      <c r="E285" s="84">
        <v>5605</v>
      </c>
      <c r="F285" s="16"/>
      <c r="G285" s="17">
        <f t="shared" si="85"/>
        <v>0</v>
      </c>
      <c r="H285" t="str">
        <f>IF(B285&lt;&gt;"",VLOOKUP(B285,[1]Sheet1!$A$1:$C$5002,3,TRUE),"")</f>
        <v/>
      </c>
    </row>
    <row r="286" spans="1:8" ht="26.25" customHeight="1" x14ac:dyDescent="0.25">
      <c r="A286" s="45"/>
      <c r="B286" s="85"/>
      <c r="C286" s="86"/>
      <c r="D286" s="87"/>
      <c r="E286" s="88"/>
      <c r="F286" s="46"/>
      <c r="G286" s="47"/>
      <c r="H286" t="str">
        <f>IF(B286&lt;&gt;"",VLOOKUP(B286,[1]Sheet1!$A$1:$C$5002,3,TRUE),"")</f>
        <v/>
      </c>
    </row>
    <row r="287" spans="1:8" ht="26.25" customHeight="1" x14ac:dyDescent="0.25">
      <c r="A287" s="15">
        <f t="shared" ref="A287" si="114">5+A285</f>
        <v>625</v>
      </c>
      <c r="B287" s="81" t="s">
        <v>315</v>
      </c>
      <c r="C287" s="82" t="s">
        <v>316</v>
      </c>
      <c r="D287" s="83" t="s">
        <v>58</v>
      </c>
      <c r="E287" s="98">
        <v>345</v>
      </c>
      <c r="F287" s="16"/>
      <c r="G287" s="17">
        <f t="shared" si="85"/>
        <v>0</v>
      </c>
      <c r="H287" t="str">
        <f>IF(B287&lt;&gt;"",VLOOKUP(B287,[1]Sheet1!$A$1:$C$5002,3,TRUE),"")</f>
        <v/>
      </c>
    </row>
    <row r="288" spans="1:8" ht="26.25" customHeight="1" x14ac:dyDescent="0.25">
      <c r="A288" s="45"/>
      <c r="B288" s="85"/>
      <c r="C288" s="86"/>
      <c r="D288" s="87"/>
      <c r="E288" s="88"/>
      <c r="F288" s="46"/>
      <c r="G288" s="47"/>
      <c r="H288" t="str">
        <f>IF(B288&lt;&gt;"",VLOOKUP(B288,[1]Sheet1!$A$1:$C$5002,3,TRUE),"")</f>
        <v/>
      </c>
    </row>
    <row r="289" spans="1:8" ht="26.25" customHeight="1" x14ac:dyDescent="0.25">
      <c r="A289" s="15">
        <f t="shared" ref="A289" si="115">5+A287</f>
        <v>630</v>
      </c>
      <c r="B289" s="81" t="s">
        <v>317</v>
      </c>
      <c r="C289" s="82" t="s">
        <v>318</v>
      </c>
      <c r="D289" s="83" t="s">
        <v>42</v>
      </c>
      <c r="E289" s="84">
        <v>2</v>
      </c>
      <c r="F289" s="16"/>
      <c r="G289" s="17">
        <f t="shared" si="85"/>
        <v>0</v>
      </c>
      <c r="H289" t="str">
        <f>IF(B289&lt;&gt;"",VLOOKUP(B289,[1]Sheet1!$A$1:$C$5002,3,TRUE),"")</f>
        <v/>
      </c>
    </row>
    <row r="290" spans="1:8" ht="26.25" customHeight="1" x14ac:dyDescent="0.25">
      <c r="A290" s="45"/>
      <c r="B290" s="85"/>
      <c r="C290" s="86"/>
      <c r="D290" s="87"/>
      <c r="E290" s="88"/>
      <c r="F290" s="46"/>
      <c r="G290" s="47"/>
      <c r="H290" t="str">
        <f>IF(B290&lt;&gt;"",VLOOKUP(B290,[1]Sheet1!$A$1:$C$5002,3,TRUE),"")</f>
        <v/>
      </c>
    </row>
    <row r="291" spans="1:8" ht="26.25" customHeight="1" x14ac:dyDescent="0.25">
      <c r="A291" s="15">
        <f t="shared" ref="A291" si="116">5+A289</f>
        <v>635</v>
      </c>
      <c r="B291" s="81" t="s">
        <v>319</v>
      </c>
      <c r="C291" s="82" t="s">
        <v>320</v>
      </c>
      <c r="D291" s="83" t="s">
        <v>42</v>
      </c>
      <c r="E291" s="84">
        <v>10</v>
      </c>
      <c r="F291" s="16"/>
      <c r="G291" s="17">
        <f t="shared" ref="G291:G331" si="117">ROUND((E291*F291),2)</f>
        <v>0</v>
      </c>
      <c r="H291" t="str">
        <f>IF(B291&lt;&gt;"",VLOOKUP(B291,[1]Sheet1!$A$1:$C$5002,3,TRUE),"")</f>
        <v/>
      </c>
    </row>
    <row r="292" spans="1:8" ht="26.25" customHeight="1" x14ac:dyDescent="0.25">
      <c r="A292" s="45"/>
      <c r="B292" s="85"/>
      <c r="C292" s="86"/>
      <c r="D292" s="87"/>
      <c r="E292" s="88"/>
      <c r="F292" s="46"/>
      <c r="G292" s="47"/>
      <c r="H292" t="str">
        <f>IF(B292&lt;&gt;"",VLOOKUP(B292,[1]Sheet1!$A$1:$C$5002,3,TRUE),"")</f>
        <v/>
      </c>
    </row>
    <row r="293" spans="1:8" ht="26.25" customHeight="1" x14ac:dyDescent="0.25">
      <c r="A293" s="15">
        <f t="shared" ref="A293" si="118">5+A291</f>
        <v>640</v>
      </c>
      <c r="B293" s="81" t="s">
        <v>321</v>
      </c>
      <c r="C293" s="82" t="s">
        <v>322</v>
      </c>
      <c r="D293" s="83" t="s">
        <v>58</v>
      </c>
      <c r="E293" s="84">
        <v>110</v>
      </c>
      <c r="F293" s="16"/>
      <c r="G293" s="17">
        <f t="shared" si="117"/>
        <v>0</v>
      </c>
      <c r="H293" t="str">
        <f>IF(B293&lt;&gt;"",VLOOKUP(B293,[1]Sheet1!$A$1:$C$5002,3,TRUE),"")</f>
        <v/>
      </c>
    </row>
    <row r="294" spans="1:8" ht="26.25" customHeight="1" x14ac:dyDescent="0.25">
      <c r="A294" s="45"/>
      <c r="B294" s="85"/>
      <c r="C294" s="86"/>
      <c r="D294" s="87"/>
      <c r="E294" s="88"/>
      <c r="F294" s="46"/>
      <c r="G294" s="47"/>
      <c r="H294" t="str">
        <f>IF(B294&lt;&gt;"",VLOOKUP(B294,[1]Sheet1!$A$1:$C$5002,3,TRUE),"")</f>
        <v/>
      </c>
    </row>
    <row r="295" spans="1:8" ht="26.25" customHeight="1" x14ac:dyDescent="0.25">
      <c r="A295" s="15">
        <f t="shared" ref="A295" si="119">5+A293</f>
        <v>645</v>
      </c>
      <c r="B295" s="81" t="s">
        <v>323</v>
      </c>
      <c r="C295" s="82" t="s">
        <v>324</v>
      </c>
      <c r="D295" s="83" t="s">
        <v>58</v>
      </c>
      <c r="E295" s="84">
        <v>9370</v>
      </c>
      <c r="F295" s="16"/>
      <c r="G295" s="17">
        <f t="shared" si="117"/>
        <v>0</v>
      </c>
      <c r="H295" t="str">
        <f>IF(B295&lt;&gt;"",VLOOKUP(B295,[1]Sheet1!$A$1:$C$5002,3,TRUE),"")</f>
        <v/>
      </c>
    </row>
    <row r="296" spans="1:8" ht="26.25" customHeight="1" x14ac:dyDescent="0.25">
      <c r="A296" s="45"/>
      <c r="B296" s="85"/>
      <c r="C296" s="86"/>
      <c r="D296" s="87"/>
      <c r="E296" s="88"/>
      <c r="F296" s="46"/>
      <c r="G296" s="47"/>
      <c r="H296" t="str">
        <f>IF(B296&lt;&gt;"",VLOOKUP(B296,[1]Sheet1!$A$1:$C$5002,3,TRUE),"")</f>
        <v/>
      </c>
    </row>
    <row r="297" spans="1:8" ht="26.25" customHeight="1" x14ac:dyDescent="0.25">
      <c r="A297" s="15">
        <f t="shared" ref="A297" si="120">5+A295</f>
        <v>650</v>
      </c>
      <c r="B297" s="81" t="s">
        <v>325</v>
      </c>
      <c r="C297" s="82" t="s">
        <v>326</v>
      </c>
      <c r="D297" s="83" t="s">
        <v>42</v>
      </c>
      <c r="E297" s="84">
        <v>2</v>
      </c>
      <c r="F297" s="16"/>
      <c r="G297" s="17">
        <f t="shared" si="117"/>
        <v>0</v>
      </c>
      <c r="H297" t="str">
        <f>IF(B297&lt;&gt;"",VLOOKUP(B297,[1]Sheet1!$A$1:$C$5002,3,TRUE),"")</f>
        <v/>
      </c>
    </row>
    <row r="298" spans="1:8" ht="26.25" customHeight="1" x14ac:dyDescent="0.25">
      <c r="A298" s="45"/>
      <c r="B298" s="85"/>
      <c r="C298" s="86"/>
      <c r="D298" s="87"/>
      <c r="E298" s="88"/>
      <c r="F298" s="46"/>
      <c r="G298" s="47"/>
      <c r="H298" t="str">
        <f>IF(B298&lt;&gt;"",VLOOKUP(B298,[1]Sheet1!$A$1:$C$5002,3,TRUE),"")</f>
        <v/>
      </c>
    </row>
    <row r="299" spans="1:8" ht="26.25" customHeight="1" x14ac:dyDescent="0.25">
      <c r="A299" s="15">
        <f t="shared" ref="A299" si="121">5+A297</f>
        <v>655</v>
      </c>
      <c r="B299" s="81" t="s">
        <v>177</v>
      </c>
      <c r="C299" s="82" t="s">
        <v>327</v>
      </c>
      <c r="D299" s="83" t="s">
        <v>58</v>
      </c>
      <c r="E299" s="84">
        <v>630</v>
      </c>
      <c r="F299" s="16"/>
      <c r="G299" s="17">
        <f t="shared" si="117"/>
        <v>0</v>
      </c>
      <c r="H299" t="str">
        <f>IF(B299&lt;&gt;"",VLOOKUP(B299,[1]Sheet1!$A$1:$C$5002,3,TRUE),"")</f>
        <v/>
      </c>
    </row>
    <row r="300" spans="1:8" ht="26.25" customHeight="1" x14ac:dyDescent="0.25">
      <c r="A300" s="45"/>
      <c r="B300" s="85"/>
      <c r="C300" s="92" t="s">
        <v>182</v>
      </c>
      <c r="D300" s="87"/>
      <c r="E300" s="88"/>
      <c r="F300" s="46"/>
      <c r="G300" s="47"/>
      <c r="H300" t="str">
        <f>IF(B300&lt;&gt;"",VLOOKUP(B300,[1]Sheet1!$A$1:$C$5002,3,TRUE),"")</f>
        <v/>
      </c>
    </row>
    <row r="301" spans="1:8" ht="26.25" customHeight="1" x14ac:dyDescent="0.25">
      <c r="A301" s="15">
        <f t="shared" ref="A301" si="122">5+A299</f>
        <v>660</v>
      </c>
      <c r="B301" s="81" t="s">
        <v>183</v>
      </c>
      <c r="C301" s="82" t="s">
        <v>328</v>
      </c>
      <c r="D301" s="83" t="s">
        <v>42</v>
      </c>
      <c r="E301" s="84">
        <v>5</v>
      </c>
      <c r="F301" s="16"/>
      <c r="G301" s="17">
        <f t="shared" si="117"/>
        <v>0</v>
      </c>
      <c r="H301" t="str">
        <f>IF(B301&lt;&gt;"",VLOOKUP(B301,[1]Sheet1!$A$1:$C$5002,3,TRUE),"")</f>
        <v/>
      </c>
    </row>
    <row r="302" spans="1:8" ht="26.25" customHeight="1" x14ac:dyDescent="0.25">
      <c r="A302" s="45"/>
      <c r="B302" s="85"/>
      <c r="C302" s="86"/>
      <c r="D302" s="87"/>
      <c r="E302" s="88"/>
      <c r="F302" s="46"/>
      <c r="G302" s="47"/>
      <c r="H302" t="str">
        <f>IF(B302&lt;&gt;"",VLOOKUP(B302,[1]Sheet1!$A$1:$C$5002,3,TRUE),"")</f>
        <v/>
      </c>
    </row>
    <row r="303" spans="1:8" ht="26.25" customHeight="1" x14ac:dyDescent="0.25">
      <c r="A303" s="15">
        <f t="shared" ref="A303" si="123">5+A301</f>
        <v>665</v>
      </c>
      <c r="B303" s="81" t="s">
        <v>184</v>
      </c>
      <c r="C303" s="82" t="s">
        <v>329</v>
      </c>
      <c r="D303" s="83" t="s">
        <v>42</v>
      </c>
      <c r="E303" s="84">
        <v>10</v>
      </c>
      <c r="F303" s="16"/>
      <c r="G303" s="17">
        <f t="shared" si="117"/>
        <v>0</v>
      </c>
      <c r="H303" t="str">
        <f>IF(B303&lt;&gt;"",VLOOKUP(B303,[1]Sheet1!$A$1:$C$5002,3,TRUE),"")</f>
        <v/>
      </c>
    </row>
    <row r="304" spans="1:8" ht="26.25" customHeight="1" x14ac:dyDescent="0.25">
      <c r="A304" s="45"/>
      <c r="B304" s="85"/>
      <c r="C304" s="92" t="s">
        <v>330</v>
      </c>
      <c r="D304" s="87"/>
      <c r="E304" s="88"/>
      <c r="F304" s="46"/>
      <c r="G304" s="47"/>
      <c r="H304" t="str">
        <f>IF(B304&lt;&gt;"",VLOOKUP(B304,[1]Sheet1!$A$1:$C$5002,3,TRUE),"")</f>
        <v/>
      </c>
    </row>
    <row r="305" spans="1:8" ht="26.25" customHeight="1" x14ac:dyDescent="0.25">
      <c r="A305" s="15">
        <f t="shared" ref="A305" si="124">5+A303</f>
        <v>670</v>
      </c>
      <c r="B305" s="81" t="s">
        <v>331</v>
      </c>
      <c r="C305" s="82" t="s">
        <v>332</v>
      </c>
      <c r="D305" s="83" t="s">
        <v>42</v>
      </c>
      <c r="E305" s="84">
        <v>1</v>
      </c>
      <c r="F305" s="16"/>
      <c r="G305" s="17">
        <f t="shared" si="117"/>
        <v>0</v>
      </c>
      <c r="H305" t="str">
        <f>IF(B305&lt;&gt;"",VLOOKUP(B305,[1]Sheet1!$A$1:$C$5002,3,TRUE),"")</f>
        <v/>
      </c>
    </row>
    <row r="306" spans="1:8" ht="26.25" customHeight="1" x14ac:dyDescent="0.25">
      <c r="A306" s="45"/>
      <c r="B306" s="85"/>
      <c r="C306" s="86"/>
      <c r="D306" s="87"/>
      <c r="E306" s="88"/>
      <c r="F306" s="46"/>
      <c r="G306" s="47"/>
      <c r="H306" t="str">
        <f>IF(B306&lt;&gt;"",VLOOKUP(B306,[1]Sheet1!$A$1:$C$5002,3,TRUE),"")</f>
        <v/>
      </c>
    </row>
    <row r="307" spans="1:8" ht="26.25" customHeight="1" x14ac:dyDescent="0.25">
      <c r="A307" s="15">
        <f t="shared" ref="A307" si="125">5+A305</f>
        <v>675</v>
      </c>
      <c r="B307" s="81" t="s">
        <v>333</v>
      </c>
      <c r="C307" s="82" t="s">
        <v>334</v>
      </c>
      <c r="D307" s="83" t="s">
        <v>42</v>
      </c>
      <c r="E307" s="84">
        <v>4</v>
      </c>
      <c r="F307" s="16"/>
      <c r="G307" s="17">
        <f t="shared" si="117"/>
        <v>0</v>
      </c>
      <c r="H307" t="str">
        <f>IF(B307&lt;&gt;"",VLOOKUP(B307,[1]Sheet1!$A$1:$C$5002,3,TRUE),"")</f>
        <v/>
      </c>
    </row>
    <row r="308" spans="1:8" ht="26.25" customHeight="1" x14ac:dyDescent="0.25">
      <c r="A308" s="45"/>
      <c r="B308" s="85"/>
      <c r="C308" s="86"/>
      <c r="D308" s="87"/>
      <c r="E308" s="88"/>
      <c r="F308" s="46"/>
      <c r="G308" s="47"/>
      <c r="H308" t="str">
        <f>IF(B308&lt;&gt;"",VLOOKUP(B308,[1]Sheet1!$A$1:$C$5002,3,TRUE),"")</f>
        <v/>
      </c>
    </row>
    <row r="309" spans="1:8" ht="26.25" customHeight="1" x14ac:dyDescent="0.25">
      <c r="A309" s="15">
        <f t="shared" ref="A309" si="126">5+A307</f>
        <v>680</v>
      </c>
      <c r="B309" s="81" t="s">
        <v>175</v>
      </c>
      <c r="C309" s="82" t="s">
        <v>176</v>
      </c>
      <c r="D309" s="83" t="s">
        <v>58</v>
      </c>
      <c r="E309" s="84">
        <v>11775</v>
      </c>
      <c r="F309" s="16"/>
      <c r="G309" s="17">
        <f t="shared" si="117"/>
        <v>0</v>
      </c>
      <c r="H309" t="str">
        <f>IF(B309&lt;&gt;"",VLOOKUP(B309,[1]Sheet1!$A$1:$C$5002,3,TRUE),"")</f>
        <v/>
      </c>
    </row>
    <row r="310" spans="1:8" ht="26.25" customHeight="1" x14ac:dyDescent="0.25">
      <c r="A310" s="45"/>
      <c r="B310" s="85"/>
      <c r="C310" s="86"/>
      <c r="D310" s="87"/>
      <c r="E310" s="88"/>
      <c r="F310" s="46"/>
      <c r="G310" s="47"/>
      <c r="H310" t="str">
        <f>IF(B310&lt;&gt;"",VLOOKUP(B310,[1]Sheet1!$A$1:$C$5002,3,TRUE),"")</f>
        <v/>
      </c>
    </row>
    <row r="311" spans="1:8" ht="26.25" customHeight="1" x14ac:dyDescent="0.25">
      <c r="A311" s="15">
        <f t="shared" ref="A311" si="127">5+A309</f>
        <v>685</v>
      </c>
      <c r="B311" s="81" t="s">
        <v>177</v>
      </c>
      <c r="C311" s="82" t="s">
        <v>351</v>
      </c>
      <c r="D311" s="83" t="s">
        <v>58</v>
      </c>
      <c r="E311" s="84">
        <v>1065</v>
      </c>
      <c r="F311" s="16"/>
      <c r="G311" s="17">
        <f t="shared" si="117"/>
        <v>0</v>
      </c>
      <c r="H311" t="str">
        <f>IF(B311&lt;&gt;"",VLOOKUP(B311,[1]Sheet1!$A$1:$C$5002,3,TRUE),"")</f>
        <v/>
      </c>
    </row>
    <row r="312" spans="1:8" ht="26.25" customHeight="1" x14ac:dyDescent="0.25">
      <c r="A312" s="45"/>
      <c r="B312" s="85"/>
      <c r="C312" s="86"/>
      <c r="D312" s="87"/>
      <c r="E312" s="88"/>
      <c r="F312" s="46"/>
      <c r="G312" s="47"/>
      <c r="H312" t="str">
        <f>IF(B312&lt;&gt;"",VLOOKUP(B312,[1]Sheet1!$A$1:$C$5002,3,TRUE),"")</f>
        <v/>
      </c>
    </row>
    <row r="313" spans="1:8" ht="26.25" customHeight="1" x14ac:dyDescent="0.25">
      <c r="A313" s="15">
        <f t="shared" ref="A313" si="128">5+A311</f>
        <v>690</v>
      </c>
      <c r="B313" s="81" t="s">
        <v>177</v>
      </c>
      <c r="C313" s="82" t="s">
        <v>352</v>
      </c>
      <c r="D313" s="83" t="s">
        <v>58</v>
      </c>
      <c r="E313" s="84">
        <v>125</v>
      </c>
      <c r="F313" s="16"/>
      <c r="G313" s="17">
        <f t="shared" si="117"/>
        <v>0</v>
      </c>
      <c r="H313" t="str">
        <f>IF(B313&lt;&gt;"",VLOOKUP(B313,[1]Sheet1!$A$1:$C$5002,3,TRUE),"")</f>
        <v/>
      </c>
    </row>
    <row r="314" spans="1:8" ht="26.25" customHeight="1" x14ac:dyDescent="0.25">
      <c r="A314" s="45"/>
      <c r="B314" s="85"/>
      <c r="C314" s="92"/>
      <c r="D314" s="87"/>
      <c r="E314" s="88"/>
      <c r="F314" s="46"/>
      <c r="G314" s="47"/>
      <c r="H314" t="str">
        <f>IF(B314&lt;&gt;"",VLOOKUP(B314,[1]Sheet1!$A$1:$C$5002,3,TRUE),"")</f>
        <v/>
      </c>
    </row>
    <row r="315" spans="1:8" ht="26.25" customHeight="1" x14ac:dyDescent="0.25">
      <c r="A315" s="15">
        <f t="shared" ref="A315" si="129">5+A313</f>
        <v>695</v>
      </c>
      <c r="B315" s="81" t="s">
        <v>177</v>
      </c>
      <c r="C315" s="82" t="s">
        <v>353</v>
      </c>
      <c r="D315" s="83" t="s">
        <v>58</v>
      </c>
      <c r="E315" s="84">
        <v>820</v>
      </c>
      <c r="F315" s="16"/>
      <c r="G315" s="17">
        <f t="shared" si="117"/>
        <v>0</v>
      </c>
      <c r="H315" t="str">
        <f>IF(B315&lt;&gt;"",VLOOKUP(B315,[1]Sheet1!$A$1:$C$5002,3,TRUE),"")</f>
        <v/>
      </c>
    </row>
    <row r="316" spans="1:8" ht="26.25" customHeight="1" x14ac:dyDescent="0.25">
      <c r="A316" s="45"/>
      <c r="B316" s="85"/>
      <c r="C316" s="86"/>
      <c r="D316" s="87"/>
      <c r="E316" s="88"/>
      <c r="F316" s="46"/>
      <c r="G316" s="47"/>
      <c r="H316" t="str">
        <f>IF(B316&lt;&gt;"",VLOOKUP(B316,[1]Sheet1!$A$1:$C$5002,3,TRUE),"")</f>
        <v/>
      </c>
    </row>
    <row r="317" spans="1:8" ht="26.25" customHeight="1" x14ac:dyDescent="0.25">
      <c r="A317" s="15">
        <f t="shared" ref="A317" si="130">5+A315</f>
        <v>700</v>
      </c>
      <c r="B317" s="81" t="s">
        <v>335</v>
      </c>
      <c r="C317" s="82" t="s">
        <v>336</v>
      </c>
      <c r="D317" s="83" t="s">
        <v>58</v>
      </c>
      <c r="E317" s="84">
        <v>65</v>
      </c>
      <c r="F317" s="16"/>
      <c r="G317" s="17">
        <f t="shared" si="117"/>
        <v>0</v>
      </c>
      <c r="H317" t="str">
        <f>IF(B317&lt;&gt;"",VLOOKUP(B317,[1]Sheet1!$A$1:$C$5002,3,TRUE),"")</f>
        <v/>
      </c>
    </row>
    <row r="318" spans="1:8" ht="26.25" customHeight="1" x14ac:dyDescent="0.25">
      <c r="A318" s="45"/>
      <c r="B318" s="85"/>
      <c r="C318" s="86"/>
      <c r="D318" s="87"/>
      <c r="E318" s="88"/>
      <c r="F318" s="46"/>
      <c r="G318" s="47"/>
      <c r="H318" t="str">
        <f>IF(B318&lt;&gt;"",VLOOKUP(B318,[1]Sheet1!$A$1:$C$5002,3,TRUE),"")</f>
        <v/>
      </c>
    </row>
    <row r="319" spans="1:8" ht="26.25" customHeight="1" x14ac:dyDescent="0.25">
      <c r="A319" s="15">
        <f t="shared" ref="A319" si="131">5+A317</f>
        <v>705</v>
      </c>
      <c r="B319" s="81" t="s">
        <v>337</v>
      </c>
      <c r="C319" s="82" t="s">
        <v>338</v>
      </c>
      <c r="D319" s="83" t="s">
        <v>58</v>
      </c>
      <c r="E319" s="84">
        <v>1865</v>
      </c>
      <c r="F319" s="16"/>
      <c r="G319" s="17">
        <f t="shared" si="117"/>
        <v>0</v>
      </c>
      <c r="H319" t="str">
        <f>IF(B319&lt;&gt;"",VLOOKUP(B319,[1]Sheet1!$A$1:$C$5002,3,TRUE),"")</f>
        <v/>
      </c>
    </row>
    <row r="320" spans="1:8" ht="26.25" customHeight="1" x14ac:dyDescent="0.25">
      <c r="A320" s="45"/>
      <c r="B320" s="85"/>
      <c r="C320" s="86"/>
      <c r="D320" s="87"/>
      <c r="E320" s="88"/>
      <c r="F320" s="46"/>
      <c r="G320" s="47"/>
      <c r="H320" t="str">
        <f>IF(B320&lt;&gt;"",VLOOKUP(B320,[1]Sheet1!$A$1:$C$5002,3,TRUE),"")</f>
        <v/>
      </c>
    </row>
    <row r="321" spans="1:8" ht="26.25" customHeight="1" x14ac:dyDescent="0.25">
      <c r="A321" s="15">
        <f t="shared" ref="A321" si="132">5+A319</f>
        <v>710</v>
      </c>
      <c r="B321" s="81" t="s">
        <v>339</v>
      </c>
      <c r="C321" s="82" t="s">
        <v>340</v>
      </c>
      <c r="D321" s="83" t="s">
        <v>58</v>
      </c>
      <c r="E321" s="98">
        <v>1520</v>
      </c>
      <c r="F321" s="16"/>
      <c r="G321" s="17">
        <f t="shared" si="117"/>
        <v>0</v>
      </c>
      <c r="H321" t="str">
        <f>IF(B321&lt;&gt;"",VLOOKUP(B321,[1]Sheet1!$A$1:$C$5002,3,TRUE),"")</f>
        <v/>
      </c>
    </row>
    <row r="322" spans="1:8" ht="26.25" customHeight="1" x14ac:dyDescent="0.25">
      <c r="A322" s="45"/>
      <c r="B322" s="85"/>
      <c r="C322" s="86"/>
      <c r="D322" s="87"/>
      <c r="E322" s="88"/>
      <c r="F322" s="46"/>
      <c r="G322" s="47"/>
      <c r="H322" t="str">
        <f>IF(B322&lt;&gt;"",VLOOKUP(B322,[1]Sheet1!$A$1:$C$5002,3,TRUE),"")</f>
        <v/>
      </c>
    </row>
    <row r="323" spans="1:8" ht="26.25" customHeight="1" x14ac:dyDescent="0.25">
      <c r="A323" s="15">
        <f t="shared" ref="A323" si="133">5+A321</f>
        <v>715</v>
      </c>
      <c r="B323" s="81" t="s">
        <v>341</v>
      </c>
      <c r="C323" s="82" t="s">
        <v>342</v>
      </c>
      <c r="D323" s="83" t="s">
        <v>58</v>
      </c>
      <c r="E323" s="84">
        <v>3275</v>
      </c>
      <c r="F323" s="16"/>
      <c r="G323" s="17">
        <f t="shared" si="117"/>
        <v>0</v>
      </c>
      <c r="H323" t="str">
        <f>IF(B323&lt;&gt;"",VLOOKUP(B323,[1]Sheet1!$A$1:$C$5002,3,TRUE),"")</f>
        <v/>
      </c>
    </row>
    <row r="324" spans="1:8" ht="26.25" customHeight="1" x14ac:dyDescent="0.25">
      <c r="A324" s="45"/>
      <c r="B324" s="85"/>
      <c r="C324" s="86"/>
      <c r="D324" s="87"/>
      <c r="E324" s="88"/>
      <c r="F324" s="46"/>
      <c r="G324" s="47"/>
      <c r="H324" t="str">
        <f>IF(B324&lt;&gt;"",VLOOKUP(B324,[1]Sheet1!$A$1:$C$5002,3,TRUE),"")</f>
        <v/>
      </c>
    </row>
    <row r="325" spans="1:8" ht="26.25" customHeight="1" x14ac:dyDescent="0.25">
      <c r="A325" s="15">
        <f t="shared" ref="A325" si="134">5+A323</f>
        <v>720</v>
      </c>
      <c r="B325" s="81" t="s">
        <v>343</v>
      </c>
      <c r="C325" s="82" t="s">
        <v>344</v>
      </c>
      <c r="D325" s="83" t="s">
        <v>42</v>
      </c>
      <c r="E325" s="84">
        <v>2</v>
      </c>
      <c r="F325" s="16"/>
      <c r="G325" s="17">
        <f t="shared" si="117"/>
        <v>0</v>
      </c>
      <c r="H325" t="str">
        <f>IF(B325&lt;&gt;"",VLOOKUP(B325,[1]Sheet1!$A$1:$C$5002,3,TRUE),"")</f>
        <v/>
      </c>
    </row>
    <row r="326" spans="1:8" ht="26.25" customHeight="1" x14ac:dyDescent="0.25">
      <c r="A326" s="45"/>
      <c r="B326" s="85"/>
      <c r="C326" s="86"/>
      <c r="D326" s="87"/>
      <c r="E326" s="88"/>
      <c r="F326" s="46"/>
      <c r="G326" s="47"/>
      <c r="H326" t="str">
        <f>IF(B326&lt;&gt;"",VLOOKUP(B326,[1]Sheet1!$A$1:$C$5002,3,TRUE),"")</f>
        <v/>
      </c>
    </row>
    <row r="327" spans="1:8" ht="26.25" customHeight="1" x14ac:dyDescent="0.25">
      <c r="A327" s="15">
        <f t="shared" ref="A327" si="135">5+A325</f>
        <v>725</v>
      </c>
      <c r="B327" s="81" t="s">
        <v>345</v>
      </c>
      <c r="C327" s="82" t="s">
        <v>346</v>
      </c>
      <c r="D327" s="83" t="s">
        <v>42</v>
      </c>
      <c r="E327" s="84">
        <v>4</v>
      </c>
      <c r="F327" s="16"/>
      <c r="G327" s="17">
        <f t="shared" si="117"/>
        <v>0</v>
      </c>
      <c r="H327" t="str">
        <f>IF(B327&lt;&gt;"",VLOOKUP(B327,[1]Sheet1!$A$1:$C$5002,3,TRUE),"")</f>
        <v/>
      </c>
    </row>
    <row r="328" spans="1:8" ht="26.25" customHeight="1" x14ac:dyDescent="0.25">
      <c r="A328" s="45"/>
      <c r="B328" s="85"/>
      <c r="C328" s="86"/>
      <c r="D328" s="87"/>
      <c r="E328" s="88"/>
      <c r="F328" s="46"/>
      <c r="G328" s="47"/>
      <c r="H328" t="str">
        <f>IF(B328&lt;&gt;"",VLOOKUP(B328,[1]Sheet1!$A$1:$C$5002,3,TRUE),"")</f>
        <v/>
      </c>
    </row>
    <row r="329" spans="1:8" ht="26.25" customHeight="1" x14ac:dyDescent="0.25">
      <c r="A329" s="15">
        <f t="shared" ref="A329:A331" si="136">5+A327</f>
        <v>730</v>
      </c>
      <c r="B329" s="81" t="s">
        <v>347</v>
      </c>
      <c r="C329" s="82" t="s">
        <v>348</v>
      </c>
      <c r="D329" s="83" t="s">
        <v>42</v>
      </c>
      <c r="E329" s="84">
        <v>5</v>
      </c>
      <c r="F329" s="16"/>
      <c r="G329" s="17">
        <f t="shared" si="117"/>
        <v>0</v>
      </c>
      <c r="H329" t="str">
        <f>IF(B329&lt;&gt;"",VLOOKUP(B329,[1]Sheet1!$A$1:$C$5002,3,TRUE),"")</f>
        <v/>
      </c>
    </row>
    <row r="330" spans="1:8" ht="26.25" customHeight="1" x14ac:dyDescent="0.25">
      <c r="A330" s="15"/>
      <c r="B330" s="85"/>
      <c r="C330" s="86"/>
      <c r="D330" s="87"/>
      <c r="E330" s="88"/>
      <c r="F330" s="59"/>
      <c r="G330" s="47"/>
      <c r="H330" t="str">
        <f>IF(B330&lt;&gt;"",VLOOKUP(B330,[1]Sheet1!$A$1:$C$5002,3,TRUE),"")</f>
        <v/>
      </c>
    </row>
    <row r="331" spans="1:8" ht="26.25" customHeight="1" x14ac:dyDescent="0.25">
      <c r="A331" s="15">
        <f t="shared" si="136"/>
        <v>735</v>
      </c>
      <c r="B331" s="81" t="s">
        <v>349</v>
      </c>
      <c r="C331" s="82" t="s">
        <v>350</v>
      </c>
      <c r="D331" s="83" t="s">
        <v>42</v>
      </c>
      <c r="E331" s="98">
        <v>852</v>
      </c>
      <c r="F331" s="59"/>
      <c r="G331" s="17">
        <f t="shared" si="117"/>
        <v>0</v>
      </c>
      <c r="H331" t="str">
        <f>IF(B331&lt;&gt;"",VLOOKUP(B331,[1]Sheet1!$A$1:$C$5002,3,TRUE),"")</f>
        <v/>
      </c>
    </row>
    <row r="332" spans="1:8" ht="26.25" customHeight="1" x14ac:dyDescent="0.25">
      <c r="A332" s="101"/>
      <c r="B332" s="102"/>
      <c r="C332" s="103"/>
      <c r="D332" s="104"/>
      <c r="E332" s="105"/>
      <c r="F332" s="118"/>
      <c r="G332" s="47">
        <f t="shared" ref="G332" si="137">ROUND((E332*F332),2)</f>
        <v>0</v>
      </c>
    </row>
    <row r="333" spans="1:8" ht="26.25" customHeight="1" x14ac:dyDescent="0.25">
      <c r="A333" s="18"/>
      <c r="B333" s="32"/>
      <c r="C333" s="33"/>
      <c r="E333" s="106"/>
      <c r="F333" s="11" t="s">
        <v>14</v>
      </c>
      <c r="G333" s="20">
        <f>SUM(G9:G331)</f>
        <v>0</v>
      </c>
    </row>
    <row r="334" spans="1:8" ht="15" customHeight="1" x14ac:dyDescent="0.25">
      <c r="A334" s="18"/>
      <c r="B334" s="32"/>
      <c r="C334" s="33"/>
      <c r="E334" s="122"/>
      <c r="F334" s="22"/>
      <c r="G334" s="123">
        <v>1</v>
      </c>
    </row>
    <row r="335" spans="1:8" ht="15" customHeight="1" x14ac:dyDescent="0.25">
      <c r="A335" s="18"/>
      <c r="B335" s="32"/>
      <c r="C335" s="33"/>
      <c r="E335" s="122"/>
      <c r="F335" s="2"/>
    </row>
    <row r="336" spans="1:8" ht="15" customHeight="1" x14ac:dyDescent="0.3">
      <c r="A336" s="147" t="s">
        <v>4</v>
      </c>
      <c r="B336" s="147"/>
      <c r="C336" s="147"/>
      <c r="D336" s="147"/>
      <c r="E336" s="147"/>
      <c r="F336" s="147"/>
      <c r="G336" s="147"/>
    </row>
    <row r="337" spans="1:7" ht="15" customHeight="1" x14ac:dyDescent="0.3">
      <c r="A337" s="125"/>
      <c r="B337" s="107"/>
      <c r="C337" s="107"/>
      <c r="D337" s="107"/>
      <c r="E337" s="107"/>
      <c r="F337" s="107"/>
      <c r="G337" s="107"/>
    </row>
    <row r="338" spans="1:7" ht="47.25" customHeight="1" x14ac:dyDescent="0.25">
      <c r="A338" s="148" t="s">
        <v>354</v>
      </c>
      <c r="B338" s="148"/>
      <c r="C338" s="148"/>
      <c r="D338" s="148"/>
      <c r="E338" s="148"/>
      <c r="F338" s="148"/>
      <c r="G338" s="148"/>
    </row>
    <row r="339" spans="1:7" ht="8.25" customHeight="1" x14ac:dyDescent="0.25">
      <c r="A339" s="108"/>
      <c r="B339" s="108"/>
      <c r="C339" s="108"/>
      <c r="D339" s="108"/>
      <c r="E339" s="108"/>
      <c r="F339" s="108"/>
      <c r="G339" s="108"/>
    </row>
    <row r="340" spans="1:7" ht="36.75" customHeight="1" x14ac:dyDescent="0.3">
      <c r="A340" s="149" t="s">
        <v>375</v>
      </c>
      <c r="B340" s="149"/>
      <c r="C340" s="149"/>
      <c r="D340" s="149"/>
      <c r="E340" s="149"/>
      <c r="F340" s="149"/>
      <c r="G340" s="149"/>
    </row>
    <row r="341" spans="1:7" ht="10.5" customHeight="1" x14ac:dyDescent="0.25">
      <c r="A341" s="108"/>
      <c r="B341" s="108"/>
      <c r="C341" s="108"/>
      <c r="D341" s="108"/>
      <c r="E341" s="108"/>
      <c r="F341" s="108"/>
      <c r="G341" s="108"/>
    </row>
    <row r="342" spans="1:7" ht="24" customHeight="1" x14ac:dyDescent="0.3">
      <c r="A342" s="108"/>
      <c r="B342" s="107"/>
      <c r="C342" s="126" t="s">
        <v>367</v>
      </c>
      <c r="D342" s="107"/>
      <c r="E342" s="124" t="s">
        <v>368</v>
      </c>
      <c r="F342" s="108"/>
      <c r="G342" s="108"/>
    </row>
    <row r="343" spans="1:7" ht="24" customHeight="1" x14ac:dyDescent="0.3">
      <c r="A343" s="108"/>
      <c r="B343" s="107"/>
      <c r="C343" s="126"/>
      <c r="D343" s="107"/>
      <c r="E343" s="124"/>
      <c r="F343" s="108"/>
      <c r="G343" s="108"/>
    </row>
    <row r="344" spans="1:7" ht="32.25" customHeight="1" x14ac:dyDescent="0.3">
      <c r="A344" s="108"/>
      <c r="B344" s="109" t="s">
        <v>369</v>
      </c>
      <c r="C344" s="127"/>
      <c r="E344" s="128"/>
      <c r="F344" s="108"/>
      <c r="G344" s="108"/>
    </row>
    <row r="345" spans="1:7" ht="32.25" customHeight="1" x14ac:dyDescent="0.3">
      <c r="A345" s="108"/>
      <c r="B345" s="109" t="s">
        <v>370</v>
      </c>
      <c r="C345" s="129"/>
      <c r="E345" s="130"/>
      <c r="F345" s="108"/>
      <c r="G345" s="108"/>
    </row>
    <row r="346" spans="1:7" ht="32.25" customHeight="1" x14ac:dyDescent="0.3">
      <c r="A346" s="108"/>
      <c r="B346" s="109" t="s">
        <v>371</v>
      </c>
      <c r="C346" s="129"/>
      <c r="E346" s="130"/>
      <c r="F346" s="108"/>
      <c r="G346" s="108"/>
    </row>
    <row r="347" spans="1:7" ht="32.25" customHeight="1" x14ac:dyDescent="0.3">
      <c r="A347" s="108"/>
      <c r="B347" s="109" t="s">
        <v>372</v>
      </c>
      <c r="C347" s="131"/>
      <c r="E347" s="130"/>
      <c r="F347" s="108"/>
      <c r="G347" s="108"/>
    </row>
    <row r="348" spans="1:7" ht="32.25" customHeight="1" x14ac:dyDescent="0.3">
      <c r="A348" s="108"/>
      <c r="B348" s="109" t="s">
        <v>373</v>
      </c>
      <c r="C348" s="131"/>
      <c r="E348" s="130"/>
      <c r="F348" s="108"/>
      <c r="G348" s="108"/>
    </row>
    <row r="349" spans="1:7" ht="32.25" customHeight="1" x14ac:dyDescent="0.3">
      <c r="A349" s="125"/>
      <c r="B349" s="109" t="s">
        <v>374</v>
      </c>
      <c r="C349" s="131"/>
      <c r="E349" s="130"/>
      <c r="F349" s="107"/>
      <c r="G349" s="107"/>
    </row>
    <row r="350" spans="1:7" ht="34.5" customHeight="1" x14ac:dyDescent="0.25">
      <c r="E350" s="70"/>
      <c r="F350" s="2"/>
    </row>
    <row r="351" spans="1:7" x14ac:dyDescent="0.25">
      <c r="A351" s="42" t="s">
        <v>33</v>
      </c>
      <c r="C351" s="117"/>
      <c r="D351" s="27"/>
      <c r="G351" s="1"/>
    </row>
    <row r="352" spans="1:7" x14ac:dyDescent="0.25">
      <c r="D352" s="110" t="s">
        <v>34</v>
      </c>
      <c r="E352" s="70"/>
      <c r="F352" s="2"/>
      <c r="G352" s="2" t="s">
        <v>35</v>
      </c>
    </row>
    <row r="353" spans="1:7" x14ac:dyDescent="0.25">
      <c r="C353" s="111"/>
      <c r="E353" s="70"/>
      <c r="F353" s="2"/>
    </row>
    <row r="354" spans="1:7" x14ac:dyDescent="0.25">
      <c r="E354" s="70"/>
      <c r="F354" s="2"/>
    </row>
    <row r="355" spans="1:7" ht="33" customHeight="1" x14ac:dyDescent="0.25">
      <c r="A355" s="137" t="s">
        <v>357</v>
      </c>
      <c r="B355" s="138"/>
      <c r="C355" s="138"/>
      <c r="D355" s="138"/>
      <c r="E355" s="138"/>
      <c r="F355" s="138"/>
      <c r="G355" s="138"/>
    </row>
    <row r="356" spans="1:7" ht="13.5" customHeight="1" x14ac:dyDescent="0.25">
      <c r="A356" s="112"/>
      <c r="B356" s="113"/>
      <c r="C356" s="114"/>
      <c r="D356" s="113"/>
      <c r="E356" s="115"/>
      <c r="F356" s="113"/>
      <c r="G356" s="113"/>
    </row>
    <row r="357" spans="1:7" ht="48" customHeight="1" x14ac:dyDescent="0.25">
      <c r="A357" s="137" t="s">
        <v>185</v>
      </c>
      <c r="B357" s="137"/>
      <c r="C357" s="137"/>
      <c r="D357" s="137"/>
      <c r="E357" s="137"/>
      <c r="F357" s="137"/>
      <c r="G357" s="137"/>
    </row>
    <row r="358" spans="1:7" ht="13.5" customHeight="1" x14ac:dyDescent="0.25">
      <c r="A358" s="112"/>
      <c r="B358" s="112"/>
      <c r="C358" s="112"/>
      <c r="D358" s="112"/>
      <c r="E358" s="116"/>
      <c r="F358" s="112"/>
      <c r="G358" s="112"/>
    </row>
    <row r="359" spans="1:7" ht="13.5" customHeight="1" x14ac:dyDescent="0.25">
      <c r="A359" s="112"/>
      <c r="B359" s="112"/>
      <c r="C359" s="112"/>
      <c r="D359" s="112"/>
      <c r="E359" s="116"/>
      <c r="F359" s="112"/>
      <c r="G359" s="112"/>
    </row>
    <row r="360" spans="1:7" ht="13.5" customHeight="1" x14ac:dyDescent="0.25">
      <c r="A360" s="139" t="s">
        <v>359</v>
      </c>
      <c r="B360" s="139"/>
      <c r="C360" s="139"/>
      <c r="D360" s="139"/>
      <c r="E360" s="139"/>
      <c r="F360" s="139"/>
      <c r="G360" s="139"/>
    </row>
    <row r="361" spans="1:7" ht="24" customHeight="1" x14ac:dyDescent="0.25">
      <c r="B361" s="132"/>
      <c r="C361" s="133" t="s">
        <v>36</v>
      </c>
      <c r="D361" s="132"/>
      <c r="E361" s="134"/>
      <c r="F361" s="132"/>
      <c r="G361" s="132"/>
    </row>
    <row r="362" spans="1:7" ht="12" customHeight="1" x14ac:dyDescent="0.25">
      <c r="B362" s="132"/>
      <c r="C362" s="133"/>
      <c r="D362" s="132"/>
      <c r="E362" s="134"/>
      <c r="F362" s="132"/>
      <c r="G362" s="132"/>
    </row>
    <row r="363" spans="1:7" ht="12" customHeight="1" x14ac:dyDescent="0.25">
      <c r="A363" s="42" t="s">
        <v>27</v>
      </c>
      <c r="B363" s="19"/>
      <c r="C363" s="117"/>
      <c r="D363" s="19"/>
      <c r="E363" s="61"/>
      <c r="F363" s="19"/>
      <c r="G363" s="19"/>
    </row>
    <row r="364" spans="1:7" ht="12" customHeight="1" x14ac:dyDescent="0.25">
      <c r="C364" s="135"/>
      <c r="E364" s="70"/>
      <c r="F364" s="2"/>
    </row>
    <row r="365" spans="1:7" ht="15.75" customHeight="1" x14ac:dyDescent="0.4">
      <c r="A365" s="42" t="s">
        <v>358</v>
      </c>
      <c r="B365"/>
      <c r="D365"/>
      <c r="E365" s="122"/>
      <c r="F365" s="136" t="s">
        <v>31</v>
      </c>
      <c r="G365" s="136" t="s">
        <v>32</v>
      </c>
    </row>
    <row r="366" spans="1:7" ht="12" customHeight="1" x14ac:dyDescent="0.25">
      <c r="E366" s="70"/>
      <c r="F366" s="2"/>
    </row>
    <row r="367" spans="1:7" ht="12" customHeight="1" x14ac:dyDescent="0.25">
      <c r="A367" s="42" t="s">
        <v>28</v>
      </c>
      <c r="B367"/>
      <c r="C367" s="117"/>
      <c r="D367" s="19"/>
      <c r="E367" s="61"/>
      <c r="F367" s="19"/>
      <c r="G367"/>
    </row>
    <row r="368" spans="1:7" ht="12" customHeight="1" x14ac:dyDescent="0.25">
      <c r="E368" s="70"/>
      <c r="F368" s="2"/>
    </row>
    <row r="369" spans="1:7" ht="12" customHeight="1" x14ac:dyDescent="0.25">
      <c r="A369" s="42" t="s">
        <v>29</v>
      </c>
      <c r="B369"/>
      <c r="C369" s="117"/>
      <c r="D369" s="19"/>
      <c r="E369" s="61"/>
      <c r="F369" s="19"/>
      <c r="G369"/>
    </row>
    <row r="370" spans="1:7" ht="12" customHeight="1" x14ac:dyDescent="0.25">
      <c r="E370" s="70"/>
      <c r="F370" s="2"/>
    </row>
    <row r="371" spans="1:7" ht="12" customHeight="1" x14ac:dyDescent="0.25">
      <c r="A371" s="42" t="s">
        <v>25</v>
      </c>
      <c r="B371"/>
      <c r="C371" s="117"/>
      <c r="D371" s="19"/>
      <c r="E371" s="61"/>
      <c r="F371" s="19"/>
      <c r="G371"/>
    </row>
    <row r="372" spans="1:7" ht="12" customHeight="1" x14ac:dyDescent="0.25">
      <c r="E372" s="70"/>
      <c r="F372" s="2"/>
    </row>
    <row r="373" spans="1:7" ht="12" customHeight="1" x14ac:dyDescent="0.25">
      <c r="A373" s="42" t="s">
        <v>30</v>
      </c>
      <c r="C373" s="117"/>
      <c r="D373" s="27"/>
    </row>
    <row r="374" spans="1:7" ht="12" customHeight="1" x14ac:dyDescent="0.25">
      <c r="E374" s="70"/>
      <c r="F374" s="2"/>
    </row>
    <row r="375" spans="1:7" x14ac:dyDescent="0.25">
      <c r="E375" s="70"/>
      <c r="F375" s="2"/>
    </row>
    <row r="376" spans="1:7" x14ac:dyDescent="0.25">
      <c r="E376" s="70"/>
      <c r="F376" s="2"/>
    </row>
    <row r="377" spans="1:7" x14ac:dyDescent="0.25">
      <c r="E377" s="70"/>
      <c r="F377" s="2"/>
    </row>
    <row r="378" spans="1:7" x14ac:dyDescent="0.25">
      <c r="E378" s="70"/>
      <c r="F378" s="2"/>
    </row>
    <row r="379" spans="1:7" x14ac:dyDescent="0.25">
      <c r="E379" s="70"/>
      <c r="F379" s="2"/>
    </row>
    <row r="380" spans="1:7" x14ac:dyDescent="0.25">
      <c r="E380" s="70"/>
      <c r="F380" s="2"/>
    </row>
    <row r="381" spans="1:7" x14ac:dyDescent="0.25">
      <c r="E381" s="70"/>
      <c r="F381" s="2"/>
    </row>
    <row r="382" spans="1:7" x14ac:dyDescent="0.25">
      <c r="E382" s="70"/>
      <c r="F382" s="2"/>
    </row>
    <row r="383" spans="1:7" x14ac:dyDescent="0.25">
      <c r="E383" s="70"/>
      <c r="F383" s="2"/>
    </row>
    <row r="384" spans="1:7" x14ac:dyDescent="0.25">
      <c r="E384" s="70"/>
      <c r="F384" s="2"/>
    </row>
    <row r="385" spans="5:6" x14ac:dyDescent="0.25">
      <c r="E385" s="70"/>
      <c r="F385" s="2"/>
    </row>
    <row r="386" spans="5:6" x14ac:dyDescent="0.25">
      <c r="E386" s="70"/>
      <c r="F386" s="2"/>
    </row>
    <row r="387" spans="5:6" x14ac:dyDescent="0.25">
      <c r="E387" s="70"/>
      <c r="F387" s="2"/>
    </row>
    <row r="388" spans="5:6" x14ac:dyDescent="0.25">
      <c r="E388" s="70"/>
      <c r="F388" s="2"/>
    </row>
    <row r="389" spans="5:6" x14ac:dyDescent="0.25">
      <c r="E389" s="70"/>
      <c r="F389" s="2"/>
    </row>
    <row r="390" spans="5:6" x14ac:dyDescent="0.25">
      <c r="E390" s="70"/>
      <c r="F390" s="2"/>
    </row>
    <row r="391" spans="5:6" x14ac:dyDescent="0.25">
      <c r="E391" s="70"/>
      <c r="F391" s="2"/>
    </row>
    <row r="392" spans="5:6" x14ac:dyDescent="0.25">
      <c r="E392" s="70"/>
      <c r="F392" s="2"/>
    </row>
    <row r="393" spans="5:6" x14ac:dyDescent="0.25">
      <c r="E393" s="70"/>
      <c r="F393" s="2"/>
    </row>
    <row r="394" spans="5:6" x14ac:dyDescent="0.25">
      <c r="E394" s="70"/>
      <c r="F394" s="2"/>
    </row>
    <row r="395" spans="5:6" x14ac:dyDescent="0.25">
      <c r="E395" s="70"/>
      <c r="F395" s="2"/>
    </row>
    <row r="396" spans="5:6" x14ac:dyDescent="0.25">
      <c r="E396" s="70"/>
      <c r="F396" s="2"/>
    </row>
    <row r="397" spans="5:6" x14ac:dyDescent="0.25">
      <c r="E397" s="70"/>
      <c r="F397" s="2"/>
    </row>
    <row r="398" spans="5:6" x14ac:dyDescent="0.25">
      <c r="E398" s="70"/>
      <c r="F398" s="2"/>
    </row>
    <row r="399" spans="5:6" x14ac:dyDescent="0.25">
      <c r="E399" s="70"/>
      <c r="F399" s="2"/>
    </row>
    <row r="400" spans="5:6" x14ac:dyDescent="0.25">
      <c r="E400" s="70"/>
      <c r="F400" s="2"/>
    </row>
    <row r="401" spans="5:6" x14ac:dyDescent="0.25">
      <c r="E401" s="70"/>
      <c r="F401" s="2"/>
    </row>
    <row r="402" spans="5:6" x14ac:dyDescent="0.25">
      <c r="E402" s="70"/>
      <c r="F402" s="2"/>
    </row>
    <row r="403" spans="5:6" x14ac:dyDescent="0.25">
      <c r="E403" s="70"/>
      <c r="F403" s="2"/>
    </row>
    <row r="404" spans="5:6" x14ac:dyDescent="0.25">
      <c r="E404" s="70"/>
      <c r="F404" s="2"/>
    </row>
    <row r="405" spans="5:6" x14ac:dyDescent="0.25">
      <c r="E405" s="70"/>
      <c r="F405" s="2"/>
    </row>
    <row r="406" spans="5:6" x14ac:dyDescent="0.25">
      <c r="E406" s="70"/>
      <c r="F406" s="2"/>
    </row>
    <row r="407" spans="5:6" x14ac:dyDescent="0.25">
      <c r="E407" s="70"/>
      <c r="F407" s="2"/>
    </row>
    <row r="408" spans="5:6" x14ac:dyDescent="0.25">
      <c r="E408" s="70"/>
      <c r="F408" s="2"/>
    </row>
    <row r="409" spans="5:6" x14ac:dyDescent="0.25">
      <c r="E409" s="70"/>
      <c r="F409" s="2"/>
    </row>
    <row r="410" spans="5:6" x14ac:dyDescent="0.25">
      <c r="E410" s="70"/>
      <c r="F410" s="2"/>
    </row>
    <row r="411" spans="5:6" x14ac:dyDescent="0.25">
      <c r="E411" s="70"/>
      <c r="F411" s="2"/>
    </row>
    <row r="412" spans="5:6" x14ac:dyDescent="0.25">
      <c r="E412" s="70"/>
      <c r="F412" s="2"/>
    </row>
    <row r="413" spans="5:6" x14ac:dyDescent="0.25">
      <c r="E413" s="70"/>
      <c r="F413" s="2"/>
    </row>
    <row r="414" spans="5:6" x14ac:dyDescent="0.25">
      <c r="E414" s="70"/>
      <c r="F414" s="2"/>
    </row>
    <row r="415" spans="5:6" x14ac:dyDescent="0.25">
      <c r="E415" s="70"/>
      <c r="F415" s="2"/>
    </row>
    <row r="416" spans="5:6" x14ac:dyDescent="0.25">
      <c r="E416" s="70"/>
      <c r="F416" s="2"/>
    </row>
    <row r="417" spans="5:6" x14ac:dyDescent="0.25">
      <c r="E417" s="70"/>
      <c r="F417" s="2"/>
    </row>
    <row r="418" spans="5:6" x14ac:dyDescent="0.25">
      <c r="E418" s="70"/>
      <c r="F418" s="2"/>
    </row>
    <row r="419" spans="5:6" x14ac:dyDescent="0.25">
      <c r="E419" s="70"/>
      <c r="F419" s="2"/>
    </row>
    <row r="420" spans="5:6" x14ac:dyDescent="0.25">
      <c r="E420" s="70"/>
      <c r="F420" s="2"/>
    </row>
    <row r="421" spans="5:6" x14ac:dyDescent="0.25">
      <c r="E421" s="70"/>
      <c r="F421" s="2"/>
    </row>
    <row r="422" spans="5:6" x14ac:dyDescent="0.25">
      <c r="E422" s="70"/>
      <c r="F422" s="2"/>
    </row>
    <row r="423" spans="5:6" x14ac:dyDescent="0.25">
      <c r="E423" s="70"/>
      <c r="F423" s="2"/>
    </row>
    <row r="424" spans="5:6" x14ac:dyDescent="0.25">
      <c r="E424" s="70"/>
      <c r="F424" s="2"/>
    </row>
    <row r="425" spans="5:6" x14ac:dyDescent="0.25">
      <c r="E425" s="70"/>
      <c r="F425" s="2"/>
    </row>
    <row r="426" spans="5:6" x14ac:dyDescent="0.25">
      <c r="E426" s="70"/>
      <c r="F426" s="2"/>
    </row>
    <row r="427" spans="5:6" x14ac:dyDescent="0.25">
      <c r="E427" s="70"/>
      <c r="F427" s="2"/>
    </row>
    <row r="428" spans="5:6" x14ac:dyDescent="0.25">
      <c r="E428" s="70"/>
      <c r="F428" s="2"/>
    </row>
    <row r="429" spans="5:6" x14ac:dyDescent="0.25">
      <c r="E429" s="70"/>
      <c r="F429" s="2"/>
    </row>
    <row r="430" spans="5:6" x14ac:dyDescent="0.25">
      <c r="E430" s="70"/>
      <c r="F430" s="2"/>
    </row>
    <row r="431" spans="5:6" x14ac:dyDescent="0.25">
      <c r="E431" s="70"/>
      <c r="F431" s="2"/>
    </row>
    <row r="432" spans="5:6" x14ac:dyDescent="0.25">
      <c r="E432" s="70"/>
      <c r="F432" s="2"/>
    </row>
    <row r="433" spans="5:6" x14ac:dyDescent="0.25">
      <c r="E433" s="70"/>
      <c r="F433" s="2"/>
    </row>
    <row r="434" spans="5:6" x14ac:dyDescent="0.25">
      <c r="E434" s="70"/>
      <c r="F434" s="2"/>
    </row>
    <row r="435" spans="5:6" x14ac:dyDescent="0.25">
      <c r="E435" s="70"/>
      <c r="F435" s="2"/>
    </row>
    <row r="436" spans="5:6" x14ac:dyDescent="0.25">
      <c r="E436" s="70"/>
      <c r="F436" s="2"/>
    </row>
    <row r="437" spans="5:6" x14ac:dyDescent="0.25">
      <c r="E437" s="70"/>
      <c r="F437" s="2"/>
    </row>
    <row r="438" spans="5:6" x14ac:dyDescent="0.25">
      <c r="E438" s="70"/>
      <c r="F438" s="2"/>
    </row>
    <row r="439" spans="5:6" x14ac:dyDescent="0.25">
      <c r="E439" s="70"/>
      <c r="F439" s="2"/>
    </row>
    <row r="440" spans="5:6" x14ac:dyDescent="0.25">
      <c r="E440" s="70"/>
      <c r="F440" s="2"/>
    </row>
    <row r="441" spans="5:6" x14ac:dyDescent="0.25">
      <c r="E441" s="70"/>
      <c r="F441" s="2"/>
    </row>
    <row r="442" spans="5:6" x14ac:dyDescent="0.25">
      <c r="E442" s="70"/>
      <c r="F442" s="2"/>
    </row>
    <row r="443" spans="5:6" x14ac:dyDescent="0.25">
      <c r="E443" s="70"/>
      <c r="F443" s="2"/>
    </row>
    <row r="444" spans="5:6" x14ac:dyDescent="0.25">
      <c r="E444" s="70"/>
      <c r="F444" s="2"/>
    </row>
    <row r="445" spans="5:6" x14ac:dyDescent="0.25">
      <c r="E445" s="70"/>
      <c r="F445" s="2"/>
    </row>
    <row r="446" spans="5:6" x14ac:dyDescent="0.25">
      <c r="E446" s="70"/>
      <c r="F446" s="2"/>
    </row>
    <row r="447" spans="5:6" x14ac:dyDescent="0.25">
      <c r="E447" s="70"/>
      <c r="F447" s="2"/>
    </row>
    <row r="448" spans="5:6" x14ac:dyDescent="0.25">
      <c r="E448" s="70"/>
      <c r="F448" s="2"/>
    </row>
    <row r="449" spans="5:6" x14ac:dyDescent="0.25">
      <c r="E449" s="70"/>
      <c r="F449" s="2"/>
    </row>
    <row r="450" spans="5:6" x14ac:dyDescent="0.25">
      <c r="E450" s="70"/>
      <c r="F450" s="2"/>
    </row>
    <row r="451" spans="5:6" x14ac:dyDescent="0.25">
      <c r="E451" s="70"/>
      <c r="F451" s="2"/>
    </row>
    <row r="452" spans="5:6" x14ac:dyDescent="0.25">
      <c r="E452" s="70"/>
      <c r="F452" s="2"/>
    </row>
    <row r="453" spans="5:6" x14ac:dyDescent="0.25">
      <c r="E453" s="70"/>
      <c r="F453" s="2"/>
    </row>
    <row r="454" spans="5:6" x14ac:dyDescent="0.25">
      <c r="E454" s="70"/>
      <c r="F454" s="2"/>
    </row>
    <row r="455" spans="5:6" x14ac:dyDescent="0.25">
      <c r="E455" s="70"/>
      <c r="F455" s="2"/>
    </row>
    <row r="456" spans="5:6" x14ac:dyDescent="0.25">
      <c r="E456" s="70"/>
      <c r="F456" s="2"/>
    </row>
    <row r="457" spans="5:6" x14ac:dyDescent="0.25">
      <c r="E457" s="70"/>
      <c r="F457" s="2"/>
    </row>
    <row r="458" spans="5:6" x14ac:dyDescent="0.25">
      <c r="E458" s="70"/>
      <c r="F458" s="2"/>
    </row>
    <row r="459" spans="5:6" x14ac:dyDescent="0.25">
      <c r="E459" s="70"/>
      <c r="F459" s="2"/>
    </row>
    <row r="460" spans="5:6" x14ac:dyDescent="0.25">
      <c r="E460" s="70"/>
      <c r="F460" s="2"/>
    </row>
    <row r="461" spans="5:6" x14ac:dyDescent="0.25">
      <c r="E461" s="70"/>
      <c r="F461" s="2"/>
    </row>
    <row r="462" spans="5:6" x14ac:dyDescent="0.25">
      <c r="E462" s="70"/>
      <c r="F462" s="2"/>
    </row>
    <row r="463" spans="5:6" x14ac:dyDescent="0.25">
      <c r="E463" s="70"/>
      <c r="F463" s="2"/>
    </row>
    <row r="464" spans="5:6" x14ac:dyDescent="0.25">
      <c r="E464" s="70"/>
      <c r="F464" s="2"/>
    </row>
    <row r="465" spans="5:6" x14ac:dyDescent="0.25">
      <c r="E465" s="70"/>
      <c r="F465" s="2"/>
    </row>
    <row r="466" spans="5:6" x14ac:dyDescent="0.25">
      <c r="E466" s="70"/>
      <c r="F466" s="2"/>
    </row>
    <row r="467" spans="5:6" x14ac:dyDescent="0.25">
      <c r="E467" s="70"/>
      <c r="F467" s="2"/>
    </row>
    <row r="468" spans="5:6" x14ac:dyDescent="0.25">
      <c r="E468" s="70"/>
      <c r="F468" s="2"/>
    </row>
    <row r="469" spans="5:6" x14ac:dyDescent="0.25">
      <c r="E469" s="70"/>
      <c r="F469" s="2"/>
    </row>
    <row r="470" spans="5:6" x14ac:dyDescent="0.25">
      <c r="E470" s="70"/>
      <c r="F470" s="2"/>
    </row>
    <row r="471" spans="5:6" x14ac:dyDescent="0.25">
      <c r="E471" s="70"/>
      <c r="F471" s="2"/>
    </row>
    <row r="472" spans="5:6" x14ac:dyDescent="0.25">
      <c r="E472" s="70"/>
      <c r="F472" s="2"/>
    </row>
    <row r="473" spans="5:6" x14ac:dyDescent="0.25">
      <c r="E473" s="70"/>
      <c r="F473" s="2"/>
    </row>
    <row r="474" spans="5:6" x14ac:dyDescent="0.25">
      <c r="E474" s="70"/>
      <c r="F474" s="2"/>
    </row>
    <row r="475" spans="5:6" x14ac:dyDescent="0.25">
      <c r="E475" s="70"/>
      <c r="F475" s="2"/>
    </row>
    <row r="476" spans="5:6" x14ac:dyDescent="0.25">
      <c r="E476" s="70"/>
      <c r="F476" s="2"/>
    </row>
    <row r="477" spans="5:6" x14ac:dyDescent="0.25">
      <c r="E477" s="70"/>
      <c r="F477" s="2"/>
    </row>
    <row r="478" spans="5:6" x14ac:dyDescent="0.25">
      <c r="E478" s="70"/>
      <c r="F478" s="2"/>
    </row>
    <row r="479" spans="5:6" x14ac:dyDescent="0.25">
      <c r="E479" s="70"/>
      <c r="F479" s="2"/>
    </row>
    <row r="480" spans="5:6" x14ac:dyDescent="0.25">
      <c r="E480" s="70"/>
      <c r="F480" s="2"/>
    </row>
    <row r="481" spans="5:6" x14ac:dyDescent="0.25">
      <c r="E481" s="70"/>
      <c r="F481" s="2"/>
    </row>
    <row r="482" spans="5:6" x14ac:dyDescent="0.25">
      <c r="E482" s="70"/>
      <c r="F482" s="2"/>
    </row>
    <row r="483" spans="5:6" x14ac:dyDescent="0.25">
      <c r="E483" s="70"/>
      <c r="F483" s="2"/>
    </row>
    <row r="484" spans="5:6" x14ac:dyDescent="0.25">
      <c r="E484" s="70"/>
      <c r="F484" s="2"/>
    </row>
    <row r="485" spans="5:6" x14ac:dyDescent="0.25">
      <c r="E485" s="70"/>
      <c r="F485" s="2"/>
    </row>
    <row r="486" spans="5:6" x14ac:dyDescent="0.25">
      <c r="E486" s="70"/>
      <c r="F486" s="2"/>
    </row>
    <row r="487" spans="5:6" x14ac:dyDescent="0.25">
      <c r="E487" s="70"/>
      <c r="F487" s="2"/>
    </row>
    <row r="488" spans="5:6" x14ac:dyDescent="0.25">
      <c r="E488" s="70"/>
      <c r="F488" s="2"/>
    </row>
    <row r="489" spans="5:6" x14ac:dyDescent="0.25">
      <c r="E489" s="70"/>
      <c r="F489" s="2"/>
    </row>
    <row r="490" spans="5:6" x14ac:dyDescent="0.25">
      <c r="E490" s="70"/>
      <c r="F490" s="2"/>
    </row>
    <row r="491" spans="5:6" x14ac:dyDescent="0.25">
      <c r="E491" s="70"/>
      <c r="F491" s="2"/>
    </row>
    <row r="492" spans="5:6" x14ac:dyDescent="0.25">
      <c r="E492" s="70"/>
      <c r="F492" s="2"/>
    </row>
    <row r="493" spans="5:6" x14ac:dyDescent="0.25">
      <c r="E493" s="70"/>
      <c r="F493" s="2"/>
    </row>
    <row r="494" spans="5:6" x14ac:dyDescent="0.25">
      <c r="E494" s="70"/>
      <c r="F494" s="2"/>
    </row>
    <row r="495" spans="5:6" x14ac:dyDescent="0.25">
      <c r="E495" s="70"/>
      <c r="F495" s="2"/>
    </row>
    <row r="496" spans="5:6" x14ac:dyDescent="0.25">
      <c r="E496" s="70"/>
      <c r="F496" s="2"/>
    </row>
    <row r="497" spans="5:6" x14ac:dyDescent="0.25">
      <c r="E497" s="70"/>
      <c r="F497" s="2"/>
    </row>
    <row r="498" spans="5:6" x14ac:dyDescent="0.25">
      <c r="E498" s="70"/>
      <c r="F498" s="2"/>
    </row>
    <row r="499" spans="5:6" x14ac:dyDescent="0.25">
      <c r="E499" s="70"/>
      <c r="F499" s="2"/>
    </row>
    <row r="500" spans="5:6" x14ac:dyDescent="0.25">
      <c r="E500" s="70"/>
      <c r="F500" s="2"/>
    </row>
    <row r="501" spans="5:6" x14ac:dyDescent="0.25">
      <c r="E501" s="70"/>
      <c r="F501" s="2"/>
    </row>
    <row r="502" spans="5:6" x14ac:dyDescent="0.25">
      <c r="E502" s="70"/>
      <c r="F502" s="2"/>
    </row>
    <row r="503" spans="5:6" x14ac:dyDescent="0.25">
      <c r="E503" s="70"/>
      <c r="F503" s="2"/>
    </row>
    <row r="504" spans="5:6" x14ac:dyDescent="0.25">
      <c r="E504" s="70"/>
      <c r="F504" s="2"/>
    </row>
    <row r="505" spans="5:6" x14ac:dyDescent="0.25">
      <c r="E505" s="70"/>
      <c r="F505" s="2"/>
    </row>
    <row r="506" spans="5:6" x14ac:dyDescent="0.25">
      <c r="E506" s="70"/>
      <c r="F506" s="2"/>
    </row>
    <row r="507" spans="5:6" x14ac:dyDescent="0.25">
      <c r="E507" s="70"/>
      <c r="F507" s="2"/>
    </row>
    <row r="508" spans="5:6" x14ac:dyDescent="0.25">
      <c r="E508" s="70"/>
      <c r="F508" s="2"/>
    </row>
    <row r="509" spans="5:6" x14ac:dyDescent="0.25">
      <c r="E509" s="70"/>
      <c r="F509" s="2"/>
    </row>
    <row r="510" spans="5:6" x14ac:dyDescent="0.25">
      <c r="E510" s="70"/>
      <c r="F510" s="2"/>
    </row>
    <row r="511" spans="5:6" x14ac:dyDescent="0.25">
      <c r="E511" s="70"/>
      <c r="F511" s="2"/>
    </row>
    <row r="512" spans="5:6" x14ac:dyDescent="0.25">
      <c r="E512" s="70"/>
      <c r="F512" s="2"/>
    </row>
    <row r="513" spans="5:6" x14ac:dyDescent="0.25">
      <c r="E513" s="70"/>
      <c r="F513" s="2"/>
    </row>
    <row r="514" spans="5:6" x14ac:dyDescent="0.25">
      <c r="E514" s="70"/>
      <c r="F514" s="2"/>
    </row>
    <row r="515" spans="5:6" x14ac:dyDescent="0.25">
      <c r="E515" s="70"/>
      <c r="F515" s="2"/>
    </row>
    <row r="516" spans="5:6" x14ac:dyDescent="0.25">
      <c r="E516" s="70"/>
      <c r="F516" s="2"/>
    </row>
    <row r="517" spans="5:6" x14ac:dyDescent="0.25">
      <c r="E517" s="70"/>
      <c r="F517" s="2"/>
    </row>
    <row r="518" spans="5:6" x14ac:dyDescent="0.25">
      <c r="E518" s="70"/>
      <c r="F518" s="2"/>
    </row>
    <row r="519" spans="5:6" x14ac:dyDescent="0.25">
      <c r="E519" s="70"/>
      <c r="F519" s="2"/>
    </row>
    <row r="520" spans="5:6" x14ac:dyDescent="0.25">
      <c r="E520" s="70"/>
      <c r="F520" s="2"/>
    </row>
    <row r="521" spans="5:6" x14ac:dyDescent="0.25">
      <c r="E521" s="70"/>
      <c r="F521" s="2"/>
    </row>
    <row r="522" spans="5:6" x14ac:dyDescent="0.25">
      <c r="E522" s="70"/>
      <c r="F522" s="2"/>
    </row>
    <row r="523" spans="5:6" x14ac:dyDescent="0.25">
      <c r="E523" s="70"/>
      <c r="F523" s="2"/>
    </row>
    <row r="524" spans="5:6" x14ac:dyDescent="0.25">
      <c r="E524" s="70"/>
      <c r="F524" s="2"/>
    </row>
    <row r="525" spans="5:6" x14ac:dyDescent="0.25">
      <c r="E525" s="70"/>
      <c r="F525" s="2"/>
    </row>
    <row r="526" spans="5:6" x14ac:dyDescent="0.25">
      <c r="E526" s="70"/>
      <c r="F526" s="2"/>
    </row>
    <row r="527" spans="5:6" x14ac:dyDescent="0.25">
      <c r="E527" s="70"/>
      <c r="F527" s="2"/>
    </row>
    <row r="528" spans="5:6" x14ac:dyDescent="0.25">
      <c r="E528" s="70"/>
      <c r="F528" s="2"/>
    </row>
    <row r="529" spans="5:6" x14ac:dyDescent="0.25">
      <c r="E529" s="70"/>
      <c r="F529" s="2"/>
    </row>
    <row r="530" spans="5:6" x14ac:dyDescent="0.25">
      <c r="E530" s="70"/>
      <c r="F530" s="2"/>
    </row>
    <row r="531" spans="5:6" x14ac:dyDescent="0.25">
      <c r="E531" s="70"/>
      <c r="F531" s="2"/>
    </row>
    <row r="532" spans="5:6" x14ac:dyDescent="0.25">
      <c r="E532" s="70"/>
      <c r="F532" s="2"/>
    </row>
    <row r="533" spans="5:6" x14ac:dyDescent="0.25">
      <c r="E533" s="70"/>
      <c r="F533" s="2"/>
    </row>
    <row r="534" spans="5:6" x14ac:dyDescent="0.25">
      <c r="E534" s="70"/>
      <c r="F534" s="2"/>
    </row>
    <row r="535" spans="5:6" x14ac:dyDescent="0.25">
      <c r="E535" s="70"/>
      <c r="F535" s="2"/>
    </row>
    <row r="536" spans="5:6" x14ac:dyDescent="0.25">
      <c r="E536" s="70"/>
      <c r="F536" s="2"/>
    </row>
    <row r="537" spans="5:6" x14ac:dyDescent="0.25">
      <c r="E537" s="70"/>
      <c r="F537" s="2"/>
    </row>
    <row r="538" spans="5:6" x14ac:dyDescent="0.25">
      <c r="E538" s="70"/>
      <c r="F538" s="2"/>
    </row>
    <row r="539" spans="5:6" x14ac:dyDescent="0.25">
      <c r="E539" s="70"/>
      <c r="F539" s="2"/>
    </row>
    <row r="540" spans="5:6" x14ac:dyDescent="0.25">
      <c r="E540" s="70"/>
      <c r="F540" s="2"/>
    </row>
    <row r="541" spans="5:6" x14ac:dyDescent="0.25">
      <c r="E541" s="70"/>
      <c r="F541" s="2"/>
    </row>
    <row r="542" spans="5:6" x14ac:dyDescent="0.25">
      <c r="E542" s="70"/>
      <c r="F542" s="2"/>
    </row>
    <row r="543" spans="5:6" x14ac:dyDescent="0.25">
      <c r="E543" s="70"/>
      <c r="F543" s="2"/>
    </row>
    <row r="544" spans="5:6" x14ac:dyDescent="0.25">
      <c r="E544" s="70"/>
      <c r="F544" s="2"/>
    </row>
    <row r="545" spans="5:6" x14ac:dyDescent="0.25">
      <c r="E545" s="70"/>
      <c r="F545" s="2"/>
    </row>
    <row r="546" spans="5:6" x14ac:dyDescent="0.25">
      <c r="E546" s="70"/>
      <c r="F546" s="2"/>
    </row>
    <row r="547" spans="5:6" x14ac:dyDescent="0.25">
      <c r="E547" s="70"/>
      <c r="F547" s="2"/>
    </row>
    <row r="548" spans="5:6" x14ac:dyDescent="0.25">
      <c r="E548" s="70"/>
      <c r="F548" s="2"/>
    </row>
    <row r="549" spans="5:6" x14ac:dyDescent="0.25">
      <c r="E549" s="70"/>
      <c r="F549" s="2"/>
    </row>
    <row r="550" spans="5:6" x14ac:dyDescent="0.25">
      <c r="E550" s="70"/>
      <c r="F550" s="2"/>
    </row>
    <row r="551" spans="5:6" x14ac:dyDescent="0.25">
      <c r="E551" s="70"/>
      <c r="F551" s="2"/>
    </row>
    <row r="552" spans="5:6" x14ac:dyDescent="0.25">
      <c r="E552" s="70"/>
      <c r="F552" s="2"/>
    </row>
    <row r="553" spans="5:6" x14ac:dyDescent="0.25">
      <c r="E553" s="70"/>
      <c r="F553" s="2"/>
    </row>
    <row r="554" spans="5:6" x14ac:dyDescent="0.25">
      <c r="E554" s="70"/>
      <c r="F554" s="2"/>
    </row>
    <row r="555" spans="5:6" x14ac:dyDescent="0.25">
      <c r="E555" s="70"/>
      <c r="F555" s="2"/>
    </row>
    <row r="556" spans="5:6" x14ac:dyDescent="0.25">
      <c r="E556" s="70"/>
      <c r="F556" s="2"/>
    </row>
    <row r="557" spans="5:6" x14ac:dyDescent="0.25">
      <c r="E557" s="70"/>
      <c r="F557" s="2"/>
    </row>
    <row r="558" spans="5:6" x14ac:dyDescent="0.25">
      <c r="E558" s="70"/>
      <c r="F558" s="2"/>
    </row>
    <row r="559" spans="5:6" x14ac:dyDescent="0.25">
      <c r="E559" s="70"/>
      <c r="F559" s="2"/>
    </row>
    <row r="560" spans="5:6" x14ac:dyDescent="0.25">
      <c r="E560" s="70"/>
      <c r="F560" s="2"/>
    </row>
    <row r="561" spans="5:6" x14ac:dyDescent="0.25">
      <c r="E561" s="70"/>
      <c r="F561" s="2"/>
    </row>
    <row r="562" spans="5:6" x14ac:dyDescent="0.25">
      <c r="E562" s="70"/>
      <c r="F562" s="2"/>
    </row>
    <row r="563" spans="5:6" x14ac:dyDescent="0.25">
      <c r="E563" s="70"/>
      <c r="F563" s="2"/>
    </row>
    <row r="564" spans="5:6" x14ac:dyDescent="0.25">
      <c r="E564" s="70"/>
      <c r="F564" s="2"/>
    </row>
    <row r="565" spans="5:6" x14ac:dyDescent="0.25">
      <c r="E565" s="70"/>
      <c r="F565" s="2"/>
    </row>
    <row r="566" spans="5:6" x14ac:dyDescent="0.25">
      <c r="E566" s="70"/>
      <c r="F566" s="2"/>
    </row>
    <row r="567" spans="5:6" x14ac:dyDescent="0.25">
      <c r="E567" s="70"/>
      <c r="F567" s="2"/>
    </row>
    <row r="568" spans="5:6" x14ac:dyDescent="0.25">
      <c r="E568" s="70"/>
      <c r="F568" s="2"/>
    </row>
    <row r="569" spans="5:6" x14ac:dyDescent="0.25">
      <c r="E569" s="70"/>
      <c r="F569" s="2"/>
    </row>
    <row r="570" spans="5:6" x14ac:dyDescent="0.25">
      <c r="E570" s="70"/>
      <c r="F570" s="2"/>
    </row>
    <row r="571" spans="5:6" x14ac:dyDescent="0.25">
      <c r="E571" s="70"/>
      <c r="F571" s="2"/>
    </row>
    <row r="572" spans="5:6" x14ac:dyDescent="0.25">
      <c r="E572" s="70"/>
      <c r="F572" s="2"/>
    </row>
    <row r="573" spans="5:6" x14ac:dyDescent="0.25">
      <c r="E573" s="70"/>
      <c r="F573" s="2"/>
    </row>
    <row r="574" spans="5:6" x14ac:dyDescent="0.25">
      <c r="E574" s="70"/>
      <c r="F574" s="2"/>
    </row>
    <row r="575" spans="5:6" x14ac:dyDescent="0.25">
      <c r="E575" s="70"/>
      <c r="F575" s="2"/>
    </row>
    <row r="576" spans="5:6" x14ac:dyDescent="0.25">
      <c r="E576" s="70"/>
      <c r="F576" s="2"/>
    </row>
    <row r="577" spans="5:6" x14ac:dyDescent="0.25">
      <c r="E577" s="70"/>
      <c r="F577" s="2"/>
    </row>
    <row r="578" spans="5:6" x14ac:dyDescent="0.25">
      <c r="E578" s="70"/>
      <c r="F578" s="2"/>
    </row>
    <row r="579" spans="5:6" x14ac:dyDescent="0.25">
      <c r="E579" s="70"/>
      <c r="F579" s="2"/>
    </row>
    <row r="580" spans="5:6" x14ac:dyDescent="0.25">
      <c r="E580" s="70"/>
      <c r="F580" s="2"/>
    </row>
    <row r="581" spans="5:6" x14ac:dyDescent="0.25">
      <c r="E581" s="70"/>
      <c r="F581" s="2"/>
    </row>
    <row r="582" spans="5:6" x14ac:dyDescent="0.25">
      <c r="E582" s="70"/>
      <c r="F582" s="2"/>
    </row>
    <row r="583" spans="5:6" x14ac:dyDescent="0.25">
      <c r="E583" s="70"/>
      <c r="F583" s="2"/>
    </row>
    <row r="584" spans="5:6" x14ac:dyDescent="0.25">
      <c r="E584" s="70"/>
      <c r="F584" s="2"/>
    </row>
    <row r="585" spans="5:6" x14ac:dyDescent="0.25">
      <c r="E585" s="70"/>
      <c r="F585" s="2"/>
    </row>
    <row r="586" spans="5:6" x14ac:dyDescent="0.25">
      <c r="E586" s="70"/>
      <c r="F586" s="2"/>
    </row>
    <row r="587" spans="5:6" x14ac:dyDescent="0.25">
      <c r="E587" s="70"/>
      <c r="F587" s="2"/>
    </row>
    <row r="588" spans="5:6" x14ac:dyDescent="0.25">
      <c r="E588" s="70"/>
      <c r="F588" s="2"/>
    </row>
    <row r="589" spans="5:6" x14ac:dyDescent="0.25">
      <c r="E589" s="70"/>
      <c r="F589" s="2"/>
    </row>
    <row r="590" spans="5:6" x14ac:dyDescent="0.25">
      <c r="E590" s="70"/>
      <c r="F590" s="2"/>
    </row>
    <row r="591" spans="5:6" x14ac:dyDescent="0.25">
      <c r="E591" s="70"/>
      <c r="F591" s="2"/>
    </row>
    <row r="592" spans="5:6" x14ac:dyDescent="0.25">
      <c r="E592" s="70"/>
      <c r="F592" s="2"/>
    </row>
    <row r="593" spans="5:6" x14ac:dyDescent="0.25">
      <c r="E593" s="70"/>
      <c r="F593" s="2"/>
    </row>
    <row r="594" spans="5:6" x14ac:dyDescent="0.25">
      <c r="E594" s="70"/>
      <c r="F594" s="2"/>
    </row>
    <row r="595" spans="5:6" x14ac:dyDescent="0.25">
      <c r="E595" s="70"/>
      <c r="F595" s="2"/>
    </row>
    <row r="596" spans="5:6" x14ac:dyDescent="0.25">
      <c r="E596" s="70"/>
      <c r="F596" s="2"/>
    </row>
    <row r="597" spans="5:6" x14ac:dyDescent="0.25">
      <c r="E597" s="70"/>
      <c r="F597" s="2"/>
    </row>
    <row r="598" spans="5:6" x14ac:dyDescent="0.25">
      <c r="E598" s="70"/>
      <c r="F598" s="2"/>
    </row>
    <row r="599" spans="5:6" x14ac:dyDescent="0.25">
      <c r="E599" s="70"/>
      <c r="F599" s="2"/>
    </row>
    <row r="600" spans="5:6" x14ac:dyDescent="0.25">
      <c r="E600" s="70"/>
      <c r="F600" s="2"/>
    </row>
    <row r="601" spans="5:6" x14ac:dyDescent="0.25">
      <c r="E601" s="70"/>
      <c r="F601" s="2"/>
    </row>
    <row r="602" spans="5:6" x14ac:dyDescent="0.25">
      <c r="E602" s="70"/>
      <c r="F602" s="2"/>
    </row>
    <row r="603" spans="5:6" x14ac:dyDescent="0.25">
      <c r="E603" s="70"/>
      <c r="F603" s="2"/>
    </row>
    <row r="604" spans="5:6" x14ac:dyDescent="0.25">
      <c r="E604" s="70"/>
      <c r="F604" s="2"/>
    </row>
    <row r="605" spans="5:6" x14ac:dyDescent="0.25">
      <c r="E605" s="70"/>
      <c r="F605" s="2"/>
    </row>
    <row r="606" spans="5:6" x14ac:dyDescent="0.25">
      <c r="E606" s="70"/>
      <c r="F606" s="2"/>
    </row>
    <row r="607" spans="5:6" x14ac:dyDescent="0.25">
      <c r="E607" s="70"/>
      <c r="F607" s="2"/>
    </row>
    <row r="608" spans="5:6" x14ac:dyDescent="0.25">
      <c r="E608" s="70"/>
      <c r="F608" s="2"/>
    </row>
    <row r="609" spans="5:6" x14ac:dyDescent="0.25">
      <c r="E609" s="70"/>
      <c r="F609" s="2"/>
    </row>
    <row r="610" spans="5:6" x14ac:dyDescent="0.25">
      <c r="E610" s="70"/>
      <c r="F610" s="2"/>
    </row>
    <row r="611" spans="5:6" x14ac:dyDescent="0.25">
      <c r="E611" s="70"/>
      <c r="F611" s="2"/>
    </row>
    <row r="612" spans="5:6" x14ac:dyDescent="0.25">
      <c r="E612" s="70"/>
      <c r="F612" s="2"/>
    </row>
    <row r="613" spans="5:6" x14ac:dyDescent="0.25">
      <c r="E613" s="70"/>
      <c r="F613" s="2"/>
    </row>
    <row r="614" spans="5:6" x14ac:dyDescent="0.25">
      <c r="E614" s="70"/>
      <c r="F614" s="2"/>
    </row>
    <row r="615" spans="5:6" x14ac:dyDescent="0.25">
      <c r="E615" s="70"/>
      <c r="F615" s="2"/>
    </row>
    <row r="616" spans="5:6" x14ac:dyDescent="0.25">
      <c r="E616" s="70"/>
      <c r="F616" s="2"/>
    </row>
    <row r="617" spans="5:6" x14ac:dyDescent="0.25">
      <c r="E617" s="70"/>
      <c r="F617" s="2"/>
    </row>
    <row r="618" spans="5:6" x14ac:dyDescent="0.25">
      <c r="E618" s="70"/>
      <c r="F618" s="2"/>
    </row>
    <row r="619" spans="5:6" x14ac:dyDescent="0.25">
      <c r="E619" s="70"/>
      <c r="F619" s="2"/>
    </row>
    <row r="620" spans="5:6" x14ac:dyDescent="0.25">
      <c r="E620" s="70"/>
      <c r="F620" s="2"/>
    </row>
    <row r="621" spans="5:6" x14ac:dyDescent="0.25">
      <c r="E621" s="70"/>
      <c r="F621" s="2"/>
    </row>
    <row r="622" spans="5:6" x14ac:dyDescent="0.25">
      <c r="E622" s="70"/>
      <c r="F622" s="2"/>
    </row>
    <row r="623" spans="5:6" x14ac:dyDescent="0.25">
      <c r="E623" s="70"/>
      <c r="F623" s="2"/>
    </row>
    <row r="624" spans="5:6" x14ac:dyDescent="0.25">
      <c r="E624" s="70"/>
      <c r="F624" s="2"/>
    </row>
    <row r="625" spans="5:6" x14ac:dyDescent="0.25">
      <c r="E625" s="70"/>
      <c r="F625" s="2"/>
    </row>
    <row r="626" spans="5:6" x14ac:dyDescent="0.25">
      <c r="E626" s="70"/>
      <c r="F626" s="2"/>
    </row>
    <row r="627" spans="5:6" x14ac:dyDescent="0.25">
      <c r="E627" s="70"/>
      <c r="F627" s="2"/>
    </row>
    <row r="628" spans="5:6" x14ac:dyDescent="0.25">
      <c r="E628" s="70"/>
      <c r="F628" s="2"/>
    </row>
    <row r="629" spans="5:6" x14ac:dyDescent="0.25">
      <c r="E629" s="70"/>
      <c r="F629" s="2"/>
    </row>
    <row r="630" spans="5:6" x14ac:dyDescent="0.25">
      <c r="E630" s="70"/>
      <c r="F630" s="2"/>
    </row>
    <row r="631" spans="5:6" x14ac:dyDescent="0.25">
      <c r="E631" s="70"/>
      <c r="F631" s="2"/>
    </row>
    <row r="632" spans="5:6" x14ac:dyDescent="0.25">
      <c r="E632" s="70"/>
      <c r="F632" s="2"/>
    </row>
    <row r="633" spans="5:6" x14ac:dyDescent="0.25">
      <c r="E633" s="70"/>
      <c r="F633" s="2"/>
    </row>
    <row r="634" spans="5:6" x14ac:dyDescent="0.25">
      <c r="E634" s="70"/>
      <c r="F634" s="2"/>
    </row>
    <row r="635" spans="5:6" x14ac:dyDescent="0.25">
      <c r="E635" s="70"/>
      <c r="F635" s="2"/>
    </row>
    <row r="636" spans="5:6" x14ac:dyDescent="0.25">
      <c r="E636" s="70"/>
      <c r="F636" s="2"/>
    </row>
    <row r="637" spans="5:6" x14ac:dyDescent="0.25">
      <c r="E637" s="70"/>
      <c r="F637" s="2"/>
    </row>
    <row r="638" spans="5:6" x14ac:dyDescent="0.25">
      <c r="E638" s="70"/>
      <c r="F638" s="2"/>
    </row>
    <row r="639" spans="5:6" x14ac:dyDescent="0.25">
      <c r="E639" s="70"/>
      <c r="F639" s="2"/>
    </row>
    <row r="640" spans="5:6" x14ac:dyDescent="0.25">
      <c r="E640" s="70"/>
      <c r="F640" s="2"/>
    </row>
    <row r="641" spans="5:6" x14ac:dyDescent="0.25">
      <c r="E641" s="70"/>
      <c r="F641" s="2"/>
    </row>
    <row r="642" spans="5:6" x14ac:dyDescent="0.25">
      <c r="E642" s="70"/>
      <c r="F642" s="2"/>
    </row>
    <row r="643" spans="5:6" x14ac:dyDescent="0.25">
      <c r="E643" s="70"/>
      <c r="F643" s="2"/>
    </row>
    <row r="644" spans="5:6" x14ac:dyDescent="0.25">
      <c r="E644" s="70"/>
      <c r="F644" s="2"/>
    </row>
    <row r="645" spans="5:6" x14ac:dyDescent="0.25">
      <c r="E645" s="70"/>
      <c r="F645" s="2"/>
    </row>
    <row r="646" spans="5:6" x14ac:dyDescent="0.25">
      <c r="E646" s="70"/>
      <c r="F646" s="2"/>
    </row>
    <row r="647" spans="5:6" x14ac:dyDescent="0.25">
      <c r="E647" s="70"/>
      <c r="F647" s="2"/>
    </row>
    <row r="648" spans="5:6" x14ac:dyDescent="0.25">
      <c r="E648" s="70"/>
      <c r="F648" s="2"/>
    </row>
    <row r="649" spans="5:6" x14ac:dyDescent="0.25">
      <c r="E649" s="70"/>
      <c r="F649" s="2"/>
    </row>
    <row r="650" spans="5:6" x14ac:dyDescent="0.25">
      <c r="E650" s="70"/>
      <c r="F650" s="2"/>
    </row>
    <row r="651" spans="5:6" x14ac:dyDescent="0.25">
      <c r="E651" s="70"/>
      <c r="F651" s="2"/>
    </row>
    <row r="652" spans="5:6" x14ac:dyDescent="0.25">
      <c r="E652" s="70"/>
      <c r="F652" s="2"/>
    </row>
    <row r="653" spans="5:6" x14ac:dyDescent="0.25">
      <c r="E653" s="70"/>
      <c r="F653" s="2"/>
    </row>
    <row r="654" spans="5:6" x14ac:dyDescent="0.25">
      <c r="E654" s="70"/>
      <c r="F654" s="2"/>
    </row>
    <row r="655" spans="5:6" x14ac:dyDescent="0.25">
      <c r="E655" s="70"/>
      <c r="F655" s="2"/>
    </row>
    <row r="656" spans="5:6" x14ac:dyDescent="0.25">
      <c r="E656" s="70"/>
      <c r="F656" s="2"/>
    </row>
    <row r="657" spans="5:6" x14ac:dyDescent="0.25">
      <c r="E657" s="70"/>
      <c r="F657" s="2"/>
    </row>
    <row r="658" spans="5:6" x14ac:dyDescent="0.25">
      <c r="E658" s="70"/>
      <c r="F658" s="2"/>
    </row>
    <row r="659" spans="5:6" x14ac:dyDescent="0.25">
      <c r="E659" s="70"/>
      <c r="F659" s="2"/>
    </row>
    <row r="660" spans="5:6" x14ac:dyDescent="0.25">
      <c r="E660" s="70"/>
      <c r="F660" s="2"/>
    </row>
    <row r="661" spans="5:6" x14ac:dyDescent="0.25">
      <c r="E661" s="70"/>
      <c r="F661" s="2"/>
    </row>
    <row r="662" spans="5:6" x14ac:dyDescent="0.25">
      <c r="E662" s="70"/>
      <c r="F662" s="2"/>
    </row>
    <row r="663" spans="5:6" x14ac:dyDescent="0.25">
      <c r="E663" s="70"/>
      <c r="F663" s="2"/>
    </row>
    <row r="664" spans="5:6" x14ac:dyDescent="0.25">
      <c r="E664" s="70"/>
      <c r="F664" s="2"/>
    </row>
    <row r="665" spans="5:6" x14ac:dyDescent="0.25">
      <c r="E665" s="70"/>
      <c r="F665" s="2"/>
    </row>
    <row r="666" spans="5:6" x14ac:dyDescent="0.25">
      <c r="E666" s="70"/>
      <c r="F666" s="2"/>
    </row>
    <row r="667" spans="5:6" x14ac:dyDescent="0.25">
      <c r="E667" s="70"/>
      <c r="F667" s="2"/>
    </row>
    <row r="668" spans="5:6" x14ac:dyDescent="0.25">
      <c r="E668" s="70"/>
      <c r="F668" s="2"/>
    </row>
    <row r="669" spans="5:6" x14ac:dyDescent="0.25">
      <c r="E669" s="70"/>
      <c r="F669" s="2"/>
    </row>
    <row r="670" spans="5:6" x14ac:dyDescent="0.25">
      <c r="E670" s="70"/>
      <c r="F670" s="2"/>
    </row>
    <row r="671" spans="5:6" x14ac:dyDescent="0.25">
      <c r="E671" s="70"/>
      <c r="F671" s="2"/>
    </row>
    <row r="672" spans="5:6" x14ac:dyDescent="0.25">
      <c r="E672" s="70"/>
      <c r="F672" s="2"/>
    </row>
    <row r="673" spans="5:6" x14ac:dyDescent="0.25">
      <c r="E673" s="70"/>
      <c r="F673" s="2"/>
    </row>
    <row r="674" spans="5:6" x14ac:dyDescent="0.25">
      <c r="E674" s="70"/>
      <c r="F674" s="2"/>
    </row>
    <row r="675" spans="5:6" x14ac:dyDescent="0.25">
      <c r="E675" s="70"/>
      <c r="F675" s="2"/>
    </row>
    <row r="676" spans="5:6" x14ac:dyDescent="0.25">
      <c r="E676" s="70"/>
      <c r="F676" s="2"/>
    </row>
    <row r="677" spans="5:6" x14ac:dyDescent="0.25">
      <c r="E677" s="70"/>
      <c r="F677" s="2"/>
    </row>
    <row r="678" spans="5:6" x14ac:dyDescent="0.25">
      <c r="E678" s="70"/>
      <c r="F678" s="2"/>
    </row>
    <row r="679" spans="5:6" x14ac:dyDescent="0.25">
      <c r="E679" s="70"/>
      <c r="F679" s="2"/>
    </row>
    <row r="680" spans="5:6" x14ac:dyDescent="0.25">
      <c r="E680" s="70"/>
      <c r="F680" s="2"/>
    </row>
    <row r="681" spans="5:6" x14ac:dyDescent="0.25">
      <c r="E681" s="70"/>
      <c r="F681" s="2"/>
    </row>
    <row r="682" spans="5:6" x14ac:dyDescent="0.25">
      <c r="E682" s="70"/>
      <c r="F682" s="2"/>
    </row>
    <row r="683" spans="5:6" x14ac:dyDescent="0.25">
      <c r="E683" s="70"/>
      <c r="F683" s="2"/>
    </row>
    <row r="684" spans="5:6" x14ac:dyDescent="0.25">
      <c r="E684" s="70"/>
      <c r="F684" s="2"/>
    </row>
    <row r="685" spans="5:6" x14ac:dyDescent="0.25">
      <c r="E685" s="70"/>
      <c r="F685" s="2"/>
    </row>
    <row r="686" spans="5:6" x14ac:dyDescent="0.25">
      <c r="E686" s="70"/>
      <c r="F686" s="2"/>
    </row>
    <row r="687" spans="5:6" x14ac:dyDescent="0.25">
      <c r="E687" s="70"/>
      <c r="F687" s="2"/>
    </row>
    <row r="688" spans="5:6" x14ac:dyDescent="0.25">
      <c r="E688" s="70"/>
      <c r="F688" s="2"/>
    </row>
    <row r="689" spans="5:6" x14ac:dyDescent="0.25">
      <c r="E689" s="70"/>
      <c r="F689" s="2"/>
    </row>
    <row r="690" spans="5:6" x14ac:dyDescent="0.25">
      <c r="E690" s="70"/>
      <c r="F690" s="2"/>
    </row>
    <row r="691" spans="5:6" x14ac:dyDescent="0.25">
      <c r="E691" s="70"/>
      <c r="F691" s="2"/>
    </row>
    <row r="692" spans="5:6" x14ac:dyDescent="0.25">
      <c r="E692" s="70"/>
      <c r="F692" s="2"/>
    </row>
    <row r="693" spans="5:6" x14ac:dyDescent="0.25">
      <c r="E693" s="70"/>
      <c r="F693" s="2"/>
    </row>
    <row r="694" spans="5:6" x14ac:dyDescent="0.25">
      <c r="E694" s="70"/>
      <c r="F694" s="2"/>
    </row>
    <row r="695" spans="5:6" x14ac:dyDescent="0.25">
      <c r="E695" s="70"/>
      <c r="F695" s="2"/>
    </row>
    <row r="696" spans="5:6" x14ac:dyDescent="0.25">
      <c r="E696" s="70"/>
      <c r="F696" s="2"/>
    </row>
    <row r="697" spans="5:6" x14ac:dyDescent="0.25">
      <c r="E697" s="70"/>
      <c r="F697" s="2"/>
    </row>
    <row r="698" spans="5:6" x14ac:dyDescent="0.25">
      <c r="E698" s="70"/>
      <c r="F698" s="2"/>
    </row>
    <row r="699" spans="5:6" x14ac:dyDescent="0.25">
      <c r="E699" s="70"/>
      <c r="F699" s="2"/>
    </row>
    <row r="700" spans="5:6" x14ac:dyDescent="0.25">
      <c r="E700" s="70"/>
      <c r="F700" s="2"/>
    </row>
    <row r="701" spans="5:6" x14ac:dyDescent="0.25">
      <c r="E701" s="70"/>
      <c r="F701" s="2"/>
    </row>
    <row r="702" spans="5:6" x14ac:dyDescent="0.25">
      <c r="E702" s="70"/>
      <c r="F702" s="2"/>
    </row>
    <row r="703" spans="5:6" x14ac:dyDescent="0.25">
      <c r="E703" s="70"/>
      <c r="F703" s="2"/>
    </row>
    <row r="704" spans="5:6" x14ac:dyDescent="0.25">
      <c r="E704" s="70"/>
      <c r="F704" s="2"/>
    </row>
    <row r="705" spans="5:6" x14ac:dyDescent="0.25">
      <c r="E705" s="70"/>
      <c r="F705" s="2"/>
    </row>
    <row r="706" spans="5:6" x14ac:dyDescent="0.25">
      <c r="E706" s="70"/>
      <c r="F706" s="2"/>
    </row>
    <row r="707" spans="5:6" x14ac:dyDescent="0.25">
      <c r="E707" s="70"/>
      <c r="F707" s="2"/>
    </row>
    <row r="708" spans="5:6" x14ac:dyDescent="0.25">
      <c r="E708" s="70"/>
      <c r="F708" s="2"/>
    </row>
    <row r="709" spans="5:6" x14ac:dyDescent="0.25">
      <c r="E709" s="70"/>
      <c r="F709" s="2"/>
    </row>
    <row r="710" spans="5:6" x14ac:dyDescent="0.25">
      <c r="E710" s="70"/>
      <c r="F710" s="2"/>
    </row>
    <row r="711" spans="5:6" x14ac:dyDescent="0.25">
      <c r="E711" s="70"/>
      <c r="F711" s="2"/>
    </row>
    <row r="712" spans="5:6" x14ac:dyDescent="0.25">
      <c r="E712" s="70"/>
      <c r="F712" s="2"/>
    </row>
    <row r="713" spans="5:6" x14ac:dyDescent="0.25">
      <c r="E713" s="70"/>
      <c r="F713" s="2"/>
    </row>
    <row r="714" spans="5:6" x14ac:dyDescent="0.25">
      <c r="E714" s="70"/>
      <c r="F714" s="2"/>
    </row>
    <row r="715" spans="5:6" x14ac:dyDescent="0.25">
      <c r="E715" s="70"/>
      <c r="F715" s="2"/>
    </row>
    <row r="716" spans="5:6" x14ac:dyDescent="0.25">
      <c r="E716" s="70"/>
      <c r="F716" s="2"/>
    </row>
    <row r="717" spans="5:6" x14ac:dyDescent="0.25">
      <c r="E717" s="70"/>
      <c r="F717" s="2"/>
    </row>
    <row r="718" spans="5:6" x14ac:dyDescent="0.25">
      <c r="E718" s="70"/>
      <c r="F718" s="2"/>
    </row>
    <row r="719" spans="5:6" x14ac:dyDescent="0.25">
      <c r="E719" s="70"/>
      <c r="F719" s="2"/>
    </row>
    <row r="720" spans="5:6" x14ac:dyDescent="0.25">
      <c r="E720" s="70"/>
      <c r="F720" s="2"/>
    </row>
    <row r="721" spans="5:6" x14ac:dyDescent="0.25">
      <c r="E721" s="70"/>
      <c r="F721" s="2"/>
    </row>
    <row r="722" spans="5:6" x14ac:dyDescent="0.25">
      <c r="E722" s="70"/>
      <c r="F722" s="2"/>
    </row>
    <row r="723" spans="5:6" x14ac:dyDescent="0.25">
      <c r="E723" s="70"/>
      <c r="F723" s="2"/>
    </row>
    <row r="724" spans="5:6" x14ac:dyDescent="0.25">
      <c r="E724" s="70"/>
      <c r="F724" s="2"/>
    </row>
    <row r="725" spans="5:6" x14ac:dyDescent="0.25">
      <c r="E725" s="70"/>
      <c r="F725" s="2"/>
    </row>
    <row r="726" spans="5:6" x14ac:dyDescent="0.25">
      <c r="E726" s="70"/>
      <c r="F726" s="2"/>
    </row>
    <row r="727" spans="5:6" x14ac:dyDescent="0.25">
      <c r="E727" s="70"/>
      <c r="F727" s="2"/>
    </row>
    <row r="728" spans="5:6" x14ac:dyDescent="0.25">
      <c r="E728" s="70"/>
      <c r="F728" s="2"/>
    </row>
    <row r="729" spans="5:6" x14ac:dyDescent="0.25">
      <c r="E729" s="70"/>
      <c r="F729" s="2"/>
    </row>
    <row r="730" spans="5:6" x14ac:dyDescent="0.25">
      <c r="E730" s="70"/>
      <c r="F730" s="2"/>
    </row>
    <row r="731" spans="5:6" x14ac:dyDescent="0.25">
      <c r="E731" s="70"/>
      <c r="F731" s="2"/>
    </row>
    <row r="732" spans="5:6" x14ac:dyDescent="0.25">
      <c r="E732" s="70"/>
      <c r="F732" s="2"/>
    </row>
    <row r="733" spans="5:6" x14ac:dyDescent="0.25">
      <c r="E733" s="70"/>
      <c r="F733" s="2"/>
    </row>
    <row r="734" spans="5:6" x14ac:dyDescent="0.25">
      <c r="E734" s="70"/>
      <c r="F734" s="2"/>
    </row>
    <row r="735" spans="5:6" x14ac:dyDescent="0.25">
      <c r="E735" s="70"/>
      <c r="F735" s="2"/>
    </row>
    <row r="736" spans="5:6" x14ac:dyDescent="0.25">
      <c r="E736" s="70"/>
      <c r="F736" s="2"/>
    </row>
    <row r="737" spans="5:6" x14ac:dyDescent="0.25">
      <c r="E737" s="70"/>
      <c r="F737" s="2"/>
    </row>
    <row r="738" spans="5:6" x14ac:dyDescent="0.25">
      <c r="E738" s="70"/>
      <c r="F738" s="2"/>
    </row>
    <row r="739" spans="5:6" x14ac:dyDescent="0.25">
      <c r="E739" s="70"/>
      <c r="F739" s="2"/>
    </row>
    <row r="740" spans="5:6" x14ac:dyDescent="0.25">
      <c r="E740" s="70"/>
      <c r="F740" s="2"/>
    </row>
    <row r="741" spans="5:6" x14ac:dyDescent="0.25">
      <c r="E741" s="70"/>
      <c r="F741" s="2"/>
    </row>
    <row r="742" spans="5:6" x14ac:dyDescent="0.25">
      <c r="E742" s="70"/>
      <c r="F742" s="2"/>
    </row>
    <row r="743" spans="5:6" x14ac:dyDescent="0.25">
      <c r="E743" s="70"/>
      <c r="F743" s="2"/>
    </row>
    <row r="744" spans="5:6" x14ac:dyDescent="0.25">
      <c r="E744" s="70"/>
      <c r="F744" s="2"/>
    </row>
    <row r="745" spans="5:6" x14ac:dyDescent="0.25">
      <c r="E745" s="70"/>
      <c r="F745" s="2"/>
    </row>
    <row r="746" spans="5:6" x14ac:dyDescent="0.25">
      <c r="E746" s="70"/>
      <c r="F746" s="2"/>
    </row>
    <row r="747" spans="5:6" x14ac:dyDescent="0.25">
      <c r="E747" s="70"/>
      <c r="F747" s="2"/>
    </row>
    <row r="748" spans="5:6" x14ac:dyDescent="0.25">
      <c r="E748" s="70"/>
      <c r="F748" s="2"/>
    </row>
    <row r="749" spans="5:6" x14ac:dyDescent="0.25">
      <c r="E749" s="70"/>
      <c r="F749" s="2"/>
    </row>
    <row r="750" spans="5:6" x14ac:dyDescent="0.25">
      <c r="E750" s="70"/>
      <c r="F750" s="2"/>
    </row>
    <row r="751" spans="5:6" x14ac:dyDescent="0.25">
      <c r="E751" s="70"/>
      <c r="F751" s="2"/>
    </row>
    <row r="752" spans="5:6" x14ac:dyDescent="0.25">
      <c r="E752" s="70"/>
      <c r="F752" s="2"/>
    </row>
    <row r="753" spans="5:6" x14ac:dyDescent="0.25">
      <c r="E753" s="70"/>
      <c r="F753" s="2"/>
    </row>
    <row r="754" spans="5:6" x14ac:dyDescent="0.25">
      <c r="E754" s="70"/>
      <c r="F754" s="2"/>
    </row>
    <row r="755" spans="5:6" x14ac:dyDescent="0.25">
      <c r="E755" s="70"/>
      <c r="F755" s="2"/>
    </row>
    <row r="756" spans="5:6" x14ac:dyDescent="0.25">
      <c r="E756" s="70"/>
      <c r="F756" s="2"/>
    </row>
    <row r="757" spans="5:6" x14ac:dyDescent="0.25">
      <c r="E757" s="70"/>
      <c r="F757" s="2"/>
    </row>
    <row r="758" spans="5:6" x14ac:dyDescent="0.25">
      <c r="E758" s="70"/>
      <c r="F758" s="2"/>
    </row>
    <row r="759" spans="5:6" x14ac:dyDescent="0.25">
      <c r="E759" s="70"/>
      <c r="F759" s="2"/>
    </row>
    <row r="760" spans="5:6" x14ac:dyDescent="0.25">
      <c r="E760" s="70"/>
      <c r="F760" s="2"/>
    </row>
    <row r="761" spans="5:6" x14ac:dyDescent="0.25">
      <c r="E761" s="70"/>
      <c r="F761" s="2"/>
    </row>
    <row r="762" spans="5:6" x14ac:dyDescent="0.25">
      <c r="E762" s="70"/>
      <c r="F762" s="2"/>
    </row>
    <row r="763" spans="5:6" x14ac:dyDescent="0.25">
      <c r="E763" s="70"/>
      <c r="F763" s="2"/>
    </row>
    <row r="764" spans="5:6" x14ac:dyDescent="0.25">
      <c r="E764" s="70"/>
      <c r="F764" s="2"/>
    </row>
    <row r="765" spans="5:6" x14ac:dyDescent="0.25">
      <c r="E765" s="70"/>
      <c r="F765" s="2"/>
    </row>
    <row r="766" spans="5:6" x14ac:dyDescent="0.25">
      <c r="E766" s="70"/>
      <c r="F766" s="2"/>
    </row>
    <row r="767" spans="5:6" x14ac:dyDescent="0.25">
      <c r="E767" s="70"/>
      <c r="F767" s="2"/>
    </row>
    <row r="768" spans="5:6" x14ac:dyDescent="0.25">
      <c r="E768" s="70"/>
      <c r="F768" s="2"/>
    </row>
    <row r="769" spans="5:6" x14ac:dyDescent="0.25">
      <c r="E769" s="70"/>
      <c r="F769" s="2"/>
    </row>
    <row r="770" spans="5:6" x14ac:dyDescent="0.25">
      <c r="E770" s="70"/>
      <c r="F770" s="2"/>
    </row>
    <row r="771" spans="5:6" x14ac:dyDescent="0.25">
      <c r="E771" s="70"/>
      <c r="F771" s="2"/>
    </row>
    <row r="772" spans="5:6" x14ac:dyDescent="0.25">
      <c r="E772" s="70"/>
      <c r="F772" s="2"/>
    </row>
    <row r="773" spans="5:6" x14ac:dyDescent="0.25">
      <c r="E773" s="70"/>
      <c r="F773" s="2"/>
    </row>
    <row r="774" spans="5:6" x14ac:dyDescent="0.25">
      <c r="E774" s="70"/>
      <c r="F774" s="2"/>
    </row>
    <row r="775" spans="5:6" x14ac:dyDescent="0.25">
      <c r="E775" s="70"/>
      <c r="F775" s="2"/>
    </row>
    <row r="776" spans="5:6" x14ac:dyDescent="0.25">
      <c r="E776" s="70"/>
      <c r="F776" s="2"/>
    </row>
    <row r="777" spans="5:6" x14ac:dyDescent="0.25">
      <c r="E777" s="70"/>
      <c r="F777" s="2"/>
    </row>
    <row r="778" spans="5:6" x14ac:dyDescent="0.25">
      <c r="E778" s="70"/>
      <c r="F778" s="2"/>
    </row>
    <row r="779" spans="5:6" x14ac:dyDescent="0.25">
      <c r="E779" s="70"/>
      <c r="F779" s="2"/>
    </row>
    <row r="780" spans="5:6" x14ac:dyDescent="0.25">
      <c r="E780" s="70"/>
      <c r="F780" s="2"/>
    </row>
    <row r="781" spans="5:6" x14ac:dyDescent="0.25">
      <c r="E781" s="70"/>
      <c r="F781" s="2"/>
    </row>
    <row r="782" spans="5:6" x14ac:dyDescent="0.25">
      <c r="E782" s="70"/>
      <c r="F782" s="2"/>
    </row>
    <row r="783" spans="5:6" x14ac:dyDescent="0.25">
      <c r="E783" s="70"/>
      <c r="F783" s="2"/>
    </row>
    <row r="784" spans="5:6" x14ac:dyDescent="0.25">
      <c r="E784" s="70"/>
      <c r="F784" s="2"/>
    </row>
    <row r="785" spans="5:6" x14ac:dyDescent="0.25">
      <c r="E785" s="70"/>
      <c r="F785" s="2"/>
    </row>
    <row r="786" spans="5:6" x14ac:dyDescent="0.25">
      <c r="E786" s="70"/>
      <c r="F786" s="2"/>
    </row>
    <row r="787" spans="5:6" x14ac:dyDescent="0.25">
      <c r="E787" s="70"/>
      <c r="F787" s="2"/>
    </row>
    <row r="788" spans="5:6" x14ac:dyDescent="0.25">
      <c r="E788" s="70"/>
      <c r="F788" s="2"/>
    </row>
    <row r="789" spans="5:6" x14ac:dyDescent="0.25">
      <c r="E789" s="70"/>
      <c r="F789" s="2"/>
    </row>
    <row r="790" spans="5:6" x14ac:dyDescent="0.25">
      <c r="E790" s="70"/>
      <c r="F790" s="2"/>
    </row>
    <row r="791" spans="5:6" x14ac:dyDescent="0.25">
      <c r="E791" s="70"/>
      <c r="F791" s="2"/>
    </row>
    <row r="792" spans="5:6" x14ac:dyDescent="0.25">
      <c r="E792" s="70"/>
      <c r="F792" s="2"/>
    </row>
    <row r="793" spans="5:6" x14ac:dyDescent="0.25">
      <c r="E793" s="70"/>
      <c r="F793" s="2"/>
    </row>
    <row r="794" spans="5:6" x14ac:dyDescent="0.25">
      <c r="E794" s="70"/>
      <c r="F794" s="2"/>
    </row>
    <row r="795" spans="5:6" x14ac:dyDescent="0.25">
      <c r="E795" s="70"/>
      <c r="F795" s="2"/>
    </row>
    <row r="796" spans="5:6" x14ac:dyDescent="0.25">
      <c r="E796" s="70"/>
      <c r="F796" s="2"/>
    </row>
    <row r="797" spans="5:6" x14ac:dyDescent="0.25">
      <c r="E797" s="70"/>
      <c r="F797" s="2"/>
    </row>
    <row r="798" spans="5:6" x14ac:dyDescent="0.25">
      <c r="E798" s="70"/>
      <c r="F798" s="2"/>
    </row>
    <row r="799" spans="5:6" x14ac:dyDescent="0.25">
      <c r="E799" s="70"/>
      <c r="F799" s="2"/>
    </row>
    <row r="800" spans="5:6" x14ac:dyDescent="0.25">
      <c r="E800" s="70"/>
      <c r="F800" s="2"/>
    </row>
    <row r="801" spans="5:6" x14ac:dyDescent="0.25">
      <c r="E801" s="70"/>
      <c r="F801" s="2"/>
    </row>
    <row r="802" spans="5:6" x14ac:dyDescent="0.25">
      <c r="E802" s="70"/>
      <c r="F802" s="2"/>
    </row>
    <row r="803" spans="5:6" x14ac:dyDescent="0.25">
      <c r="E803" s="70"/>
      <c r="F803" s="2"/>
    </row>
    <row r="804" spans="5:6" x14ac:dyDescent="0.25">
      <c r="E804" s="70"/>
      <c r="F804" s="2"/>
    </row>
    <row r="805" spans="5:6" x14ac:dyDescent="0.25">
      <c r="E805" s="70"/>
      <c r="F805" s="2"/>
    </row>
    <row r="806" spans="5:6" x14ac:dyDescent="0.25">
      <c r="E806" s="70"/>
      <c r="F806" s="2"/>
    </row>
    <row r="807" spans="5:6" x14ac:dyDescent="0.25">
      <c r="E807" s="70"/>
      <c r="F807" s="2"/>
    </row>
    <row r="808" spans="5:6" x14ac:dyDescent="0.25">
      <c r="E808" s="70"/>
      <c r="F808" s="2"/>
    </row>
    <row r="809" spans="5:6" x14ac:dyDescent="0.25">
      <c r="E809" s="70"/>
      <c r="F809" s="2"/>
    </row>
    <row r="810" spans="5:6" x14ac:dyDescent="0.25">
      <c r="E810" s="70"/>
      <c r="F810" s="2"/>
    </row>
    <row r="811" spans="5:6" x14ac:dyDescent="0.25">
      <c r="E811" s="70"/>
      <c r="F811" s="2"/>
    </row>
    <row r="812" spans="5:6" x14ac:dyDescent="0.25">
      <c r="E812" s="70"/>
      <c r="F812" s="2"/>
    </row>
    <row r="813" spans="5:6" x14ac:dyDescent="0.25">
      <c r="E813" s="70"/>
      <c r="F813" s="2"/>
    </row>
    <row r="814" spans="5:6" x14ac:dyDescent="0.25">
      <c r="E814" s="70"/>
      <c r="F814" s="2"/>
    </row>
    <row r="815" spans="5:6" x14ac:dyDescent="0.25">
      <c r="E815" s="70"/>
      <c r="F815" s="2"/>
    </row>
    <row r="816" spans="5:6" x14ac:dyDescent="0.25">
      <c r="E816" s="70"/>
      <c r="F816" s="2"/>
    </row>
    <row r="817" spans="5:6" x14ac:dyDescent="0.25">
      <c r="E817" s="70"/>
      <c r="F817" s="2"/>
    </row>
    <row r="818" spans="5:6" x14ac:dyDescent="0.25">
      <c r="E818" s="70"/>
      <c r="F818" s="2"/>
    </row>
    <row r="819" spans="5:6" x14ac:dyDescent="0.25">
      <c r="E819" s="70"/>
      <c r="F819" s="2"/>
    </row>
    <row r="820" spans="5:6" x14ac:dyDescent="0.25">
      <c r="E820" s="70"/>
      <c r="F820" s="2"/>
    </row>
    <row r="821" spans="5:6" x14ac:dyDescent="0.25">
      <c r="E821" s="70"/>
      <c r="F821" s="2"/>
    </row>
    <row r="822" spans="5:6" x14ac:dyDescent="0.25">
      <c r="E822" s="70"/>
      <c r="F822" s="2"/>
    </row>
    <row r="823" spans="5:6" x14ac:dyDescent="0.25">
      <c r="E823" s="70"/>
      <c r="F823" s="2"/>
    </row>
    <row r="824" spans="5:6" x14ac:dyDescent="0.25">
      <c r="E824" s="70"/>
      <c r="F824" s="2"/>
    </row>
    <row r="825" spans="5:6" x14ac:dyDescent="0.25">
      <c r="E825" s="70"/>
      <c r="F825" s="2"/>
    </row>
    <row r="826" spans="5:6" x14ac:dyDescent="0.25">
      <c r="E826" s="70"/>
      <c r="F826" s="2"/>
    </row>
    <row r="827" spans="5:6" x14ac:dyDescent="0.25">
      <c r="E827" s="70"/>
      <c r="F827" s="2"/>
    </row>
    <row r="828" spans="5:6" x14ac:dyDescent="0.25">
      <c r="E828" s="70"/>
      <c r="F828" s="2"/>
    </row>
    <row r="829" spans="5:6" x14ac:dyDescent="0.25">
      <c r="E829" s="70"/>
      <c r="F829" s="2"/>
    </row>
    <row r="830" spans="5:6" x14ac:dyDescent="0.25">
      <c r="E830" s="70"/>
      <c r="F830" s="2"/>
    </row>
    <row r="831" spans="5:6" x14ac:dyDescent="0.25">
      <c r="E831" s="70"/>
      <c r="F831" s="2"/>
    </row>
    <row r="832" spans="5:6" x14ac:dyDescent="0.25">
      <c r="E832" s="70"/>
      <c r="F832" s="2"/>
    </row>
    <row r="833" spans="5:6" x14ac:dyDescent="0.25">
      <c r="E833" s="70"/>
      <c r="F833" s="2"/>
    </row>
    <row r="834" spans="5:6" x14ac:dyDescent="0.25">
      <c r="E834" s="70"/>
      <c r="F834" s="2"/>
    </row>
    <row r="835" spans="5:6" x14ac:dyDescent="0.25">
      <c r="E835" s="70"/>
      <c r="F835" s="2"/>
    </row>
    <row r="836" spans="5:6" x14ac:dyDescent="0.25">
      <c r="E836" s="70"/>
      <c r="F836" s="2"/>
    </row>
    <row r="837" spans="5:6" x14ac:dyDescent="0.25">
      <c r="E837" s="70"/>
      <c r="F837" s="2"/>
    </row>
    <row r="838" spans="5:6" x14ac:dyDescent="0.25">
      <c r="E838" s="70"/>
      <c r="F838" s="2"/>
    </row>
    <row r="839" spans="5:6" x14ac:dyDescent="0.25">
      <c r="E839" s="70"/>
      <c r="F839" s="2"/>
    </row>
    <row r="840" spans="5:6" x14ac:dyDescent="0.25">
      <c r="E840" s="70"/>
      <c r="F840" s="2"/>
    </row>
    <row r="841" spans="5:6" x14ac:dyDescent="0.25">
      <c r="E841" s="70"/>
      <c r="F841" s="2"/>
    </row>
    <row r="842" spans="5:6" x14ac:dyDescent="0.25">
      <c r="E842" s="70"/>
      <c r="F842" s="2"/>
    </row>
    <row r="843" spans="5:6" x14ac:dyDescent="0.25">
      <c r="E843" s="70"/>
      <c r="F843" s="2"/>
    </row>
    <row r="844" spans="5:6" x14ac:dyDescent="0.25">
      <c r="E844" s="70"/>
      <c r="F844" s="2"/>
    </row>
    <row r="845" spans="5:6" x14ac:dyDescent="0.25">
      <c r="E845" s="70"/>
      <c r="F845" s="2"/>
    </row>
    <row r="846" spans="5:6" x14ac:dyDescent="0.25">
      <c r="E846" s="70"/>
      <c r="F846" s="2"/>
    </row>
    <row r="847" spans="5:6" x14ac:dyDescent="0.25">
      <c r="E847" s="70"/>
      <c r="F847" s="2"/>
    </row>
    <row r="848" spans="5:6" x14ac:dyDescent="0.25">
      <c r="E848" s="70"/>
      <c r="F848" s="2"/>
    </row>
    <row r="849" spans="5:6" x14ac:dyDescent="0.25">
      <c r="E849" s="70"/>
      <c r="F849" s="2"/>
    </row>
    <row r="850" spans="5:6" x14ac:dyDescent="0.25">
      <c r="E850" s="70"/>
      <c r="F850" s="2"/>
    </row>
    <row r="851" spans="5:6" x14ac:dyDescent="0.25">
      <c r="E851" s="70"/>
      <c r="F851" s="2"/>
    </row>
    <row r="852" spans="5:6" x14ac:dyDescent="0.25">
      <c r="E852" s="70"/>
      <c r="F852" s="2"/>
    </row>
    <row r="853" spans="5:6" x14ac:dyDescent="0.25">
      <c r="E853" s="70"/>
      <c r="F853" s="2"/>
    </row>
    <row r="854" spans="5:6" x14ac:dyDescent="0.25">
      <c r="E854" s="70"/>
      <c r="F854" s="2"/>
    </row>
    <row r="855" spans="5:6" x14ac:dyDescent="0.25">
      <c r="E855" s="70"/>
      <c r="F855" s="2"/>
    </row>
    <row r="856" spans="5:6" x14ac:dyDescent="0.25">
      <c r="E856" s="70"/>
      <c r="F856" s="2"/>
    </row>
    <row r="857" spans="5:6" x14ac:dyDescent="0.25">
      <c r="E857" s="70"/>
      <c r="F857" s="2"/>
    </row>
    <row r="858" spans="5:6" x14ac:dyDescent="0.25">
      <c r="E858" s="70"/>
      <c r="F858" s="2"/>
    </row>
    <row r="859" spans="5:6" x14ac:dyDescent="0.25">
      <c r="E859" s="70"/>
      <c r="F859" s="2"/>
    </row>
    <row r="860" spans="5:6" x14ac:dyDescent="0.25">
      <c r="E860" s="70"/>
      <c r="F860" s="2"/>
    </row>
    <row r="861" spans="5:6" x14ac:dyDescent="0.25">
      <c r="E861" s="70"/>
      <c r="F861" s="2"/>
    </row>
    <row r="862" spans="5:6" x14ac:dyDescent="0.25">
      <c r="E862" s="70"/>
      <c r="F862" s="2"/>
    </row>
    <row r="863" spans="5:6" x14ac:dyDescent="0.25">
      <c r="E863" s="70"/>
      <c r="F863" s="2"/>
    </row>
    <row r="864" spans="5:6" x14ac:dyDescent="0.25">
      <c r="E864" s="70"/>
      <c r="F864" s="2"/>
    </row>
    <row r="865" spans="5:6" x14ac:dyDescent="0.25">
      <c r="E865" s="70"/>
      <c r="F865" s="2"/>
    </row>
    <row r="866" spans="5:6" x14ac:dyDescent="0.25">
      <c r="E866" s="70"/>
      <c r="F866" s="2"/>
    </row>
    <row r="867" spans="5:6" x14ac:dyDescent="0.25">
      <c r="E867" s="70"/>
      <c r="F867" s="2"/>
    </row>
    <row r="868" spans="5:6" x14ac:dyDescent="0.25">
      <c r="E868" s="70"/>
      <c r="F868" s="2"/>
    </row>
    <row r="869" spans="5:6" x14ac:dyDescent="0.25">
      <c r="E869" s="70"/>
      <c r="F869" s="2"/>
    </row>
    <row r="870" spans="5:6" x14ac:dyDescent="0.25">
      <c r="E870" s="70"/>
      <c r="F870" s="2"/>
    </row>
    <row r="871" spans="5:6" x14ac:dyDescent="0.25">
      <c r="E871" s="70"/>
      <c r="F871" s="2"/>
    </row>
    <row r="872" spans="5:6" x14ac:dyDescent="0.25">
      <c r="E872" s="70"/>
      <c r="F872" s="2"/>
    </row>
    <row r="873" spans="5:6" x14ac:dyDescent="0.25">
      <c r="E873" s="70"/>
      <c r="F873" s="2"/>
    </row>
    <row r="874" spans="5:6" x14ac:dyDescent="0.25">
      <c r="E874" s="70"/>
      <c r="F874" s="2"/>
    </row>
    <row r="875" spans="5:6" x14ac:dyDescent="0.25">
      <c r="E875" s="70"/>
      <c r="F875" s="2"/>
    </row>
    <row r="876" spans="5:6" x14ac:dyDescent="0.25">
      <c r="E876" s="70"/>
      <c r="F876" s="2"/>
    </row>
    <row r="877" spans="5:6" x14ac:dyDescent="0.25">
      <c r="E877" s="70"/>
      <c r="F877" s="2"/>
    </row>
    <row r="878" spans="5:6" x14ac:dyDescent="0.25">
      <c r="E878" s="70"/>
      <c r="F878" s="2"/>
    </row>
    <row r="879" spans="5:6" x14ac:dyDescent="0.25">
      <c r="E879" s="70"/>
      <c r="F879" s="2"/>
    </row>
    <row r="880" spans="5:6" x14ac:dyDescent="0.25">
      <c r="E880" s="70"/>
      <c r="F880" s="2"/>
    </row>
    <row r="881" spans="5:6" x14ac:dyDescent="0.25">
      <c r="E881" s="70"/>
      <c r="F881" s="2"/>
    </row>
    <row r="882" spans="5:6" x14ac:dyDescent="0.25">
      <c r="E882" s="70"/>
      <c r="F882" s="2"/>
    </row>
    <row r="883" spans="5:6" x14ac:dyDescent="0.25">
      <c r="E883" s="70"/>
      <c r="F883" s="2"/>
    </row>
    <row r="884" spans="5:6" x14ac:dyDescent="0.25">
      <c r="E884" s="70"/>
      <c r="F884" s="2"/>
    </row>
    <row r="885" spans="5:6" x14ac:dyDescent="0.25">
      <c r="E885" s="70"/>
      <c r="F885" s="2"/>
    </row>
    <row r="886" spans="5:6" x14ac:dyDescent="0.25">
      <c r="E886" s="70"/>
      <c r="F886" s="2"/>
    </row>
    <row r="887" spans="5:6" x14ac:dyDescent="0.25">
      <c r="E887" s="70"/>
      <c r="F887" s="2"/>
    </row>
    <row r="888" spans="5:6" x14ac:dyDescent="0.25">
      <c r="E888" s="70"/>
      <c r="F888" s="2"/>
    </row>
    <row r="889" spans="5:6" x14ac:dyDescent="0.25">
      <c r="E889" s="70"/>
      <c r="F889" s="2"/>
    </row>
    <row r="890" spans="5:6" x14ac:dyDescent="0.25">
      <c r="E890" s="70"/>
      <c r="F890" s="2"/>
    </row>
    <row r="891" spans="5:6" x14ac:dyDescent="0.25">
      <c r="E891" s="70"/>
      <c r="F891" s="2"/>
    </row>
    <row r="892" spans="5:6" x14ac:dyDescent="0.25">
      <c r="E892" s="70"/>
      <c r="F892" s="2"/>
    </row>
    <row r="893" spans="5:6" x14ac:dyDescent="0.25">
      <c r="E893" s="70"/>
      <c r="F893" s="2"/>
    </row>
    <row r="894" spans="5:6" x14ac:dyDescent="0.25">
      <c r="E894" s="70"/>
      <c r="F894" s="2"/>
    </row>
    <row r="895" spans="5:6" x14ac:dyDescent="0.25">
      <c r="E895" s="70"/>
      <c r="F895" s="2"/>
    </row>
    <row r="896" spans="5:6" x14ac:dyDescent="0.25">
      <c r="E896" s="70"/>
      <c r="F896" s="2"/>
    </row>
    <row r="897" spans="5:6" x14ac:dyDescent="0.25">
      <c r="E897" s="70"/>
      <c r="F897" s="2"/>
    </row>
    <row r="898" spans="5:6" x14ac:dyDescent="0.25">
      <c r="E898" s="70"/>
      <c r="F898" s="2"/>
    </row>
    <row r="899" spans="5:6" x14ac:dyDescent="0.25">
      <c r="E899" s="70"/>
      <c r="F899" s="2"/>
    </row>
    <row r="900" spans="5:6" x14ac:dyDescent="0.25">
      <c r="E900" s="70"/>
      <c r="F900" s="2"/>
    </row>
    <row r="901" spans="5:6" x14ac:dyDescent="0.25">
      <c r="E901" s="70"/>
      <c r="F901" s="2"/>
    </row>
    <row r="902" spans="5:6" x14ac:dyDescent="0.25">
      <c r="E902" s="70"/>
      <c r="F902" s="2"/>
    </row>
    <row r="903" spans="5:6" x14ac:dyDescent="0.25">
      <c r="E903" s="70"/>
      <c r="F903" s="2"/>
    </row>
    <row r="904" spans="5:6" x14ac:dyDescent="0.25">
      <c r="E904" s="70"/>
      <c r="F904" s="2"/>
    </row>
    <row r="905" spans="5:6" x14ac:dyDescent="0.25">
      <c r="E905" s="70"/>
      <c r="F905" s="2"/>
    </row>
    <row r="906" spans="5:6" x14ac:dyDescent="0.25">
      <c r="E906" s="70"/>
      <c r="F906" s="2"/>
    </row>
    <row r="907" spans="5:6" x14ac:dyDescent="0.25">
      <c r="E907" s="70"/>
      <c r="F907" s="2"/>
    </row>
    <row r="908" spans="5:6" x14ac:dyDescent="0.25">
      <c r="E908" s="70"/>
      <c r="F908" s="2"/>
    </row>
    <row r="909" spans="5:6" x14ac:dyDescent="0.25">
      <c r="E909" s="70"/>
      <c r="F909" s="2"/>
    </row>
    <row r="910" spans="5:6" x14ac:dyDescent="0.25">
      <c r="E910" s="70"/>
      <c r="F910" s="2"/>
    </row>
    <row r="911" spans="5:6" x14ac:dyDescent="0.25">
      <c r="E911" s="70"/>
      <c r="F911" s="2"/>
    </row>
    <row r="912" spans="5:6" x14ac:dyDescent="0.25">
      <c r="E912" s="70"/>
      <c r="F912" s="2"/>
    </row>
    <row r="913" spans="5:6" x14ac:dyDescent="0.25">
      <c r="E913" s="70"/>
      <c r="F913" s="2"/>
    </row>
    <row r="914" spans="5:6" x14ac:dyDescent="0.25">
      <c r="E914" s="70"/>
      <c r="F914" s="2"/>
    </row>
    <row r="915" spans="5:6" x14ac:dyDescent="0.25">
      <c r="E915" s="70"/>
      <c r="F915" s="2"/>
    </row>
    <row r="916" spans="5:6" x14ac:dyDescent="0.25">
      <c r="E916" s="70"/>
      <c r="F916" s="2"/>
    </row>
    <row r="917" spans="5:6" x14ac:dyDescent="0.25">
      <c r="E917" s="70"/>
      <c r="F917" s="2"/>
    </row>
    <row r="918" spans="5:6" x14ac:dyDescent="0.25">
      <c r="E918" s="70"/>
      <c r="F918" s="2"/>
    </row>
    <row r="919" spans="5:6" x14ac:dyDescent="0.25">
      <c r="E919" s="70"/>
      <c r="F919" s="2"/>
    </row>
    <row r="920" spans="5:6" x14ac:dyDescent="0.25">
      <c r="E920" s="70"/>
      <c r="F920" s="2"/>
    </row>
    <row r="921" spans="5:6" x14ac:dyDescent="0.25">
      <c r="E921" s="70"/>
      <c r="F921" s="2"/>
    </row>
    <row r="922" spans="5:6" x14ac:dyDescent="0.25">
      <c r="E922" s="70"/>
      <c r="F922" s="2"/>
    </row>
    <row r="923" spans="5:6" x14ac:dyDescent="0.25">
      <c r="E923" s="70"/>
      <c r="F923" s="2"/>
    </row>
    <row r="924" spans="5:6" x14ac:dyDescent="0.25">
      <c r="E924" s="70"/>
      <c r="F924" s="2"/>
    </row>
    <row r="925" spans="5:6" x14ac:dyDescent="0.25">
      <c r="E925" s="70"/>
      <c r="F925" s="2"/>
    </row>
    <row r="926" spans="5:6" x14ac:dyDescent="0.25">
      <c r="E926" s="70"/>
      <c r="F926" s="2"/>
    </row>
    <row r="927" spans="5:6" x14ac:dyDescent="0.25">
      <c r="E927" s="70"/>
      <c r="F927" s="2"/>
    </row>
    <row r="928" spans="5:6" x14ac:dyDescent="0.25">
      <c r="E928" s="70"/>
      <c r="F928" s="2"/>
    </row>
    <row r="929" spans="5:6" x14ac:dyDescent="0.25">
      <c r="E929" s="70"/>
      <c r="F929" s="2"/>
    </row>
    <row r="930" spans="5:6" x14ac:dyDescent="0.25">
      <c r="E930" s="70"/>
      <c r="F930" s="2"/>
    </row>
    <row r="931" spans="5:6" x14ac:dyDescent="0.25">
      <c r="E931" s="70"/>
      <c r="F931" s="2"/>
    </row>
    <row r="932" spans="5:6" x14ac:dyDescent="0.25">
      <c r="E932" s="70"/>
      <c r="F932" s="2"/>
    </row>
    <row r="933" spans="5:6" x14ac:dyDescent="0.25">
      <c r="E933" s="70"/>
      <c r="F933" s="2"/>
    </row>
    <row r="934" spans="5:6" x14ac:dyDescent="0.25">
      <c r="E934" s="70"/>
      <c r="F934" s="2"/>
    </row>
    <row r="935" spans="5:6" x14ac:dyDescent="0.25">
      <c r="E935" s="70"/>
      <c r="F935" s="2"/>
    </row>
    <row r="936" spans="5:6" x14ac:dyDescent="0.25">
      <c r="E936" s="70"/>
      <c r="F936" s="2"/>
    </row>
    <row r="937" spans="5:6" x14ac:dyDescent="0.25">
      <c r="E937" s="70"/>
      <c r="F937" s="2"/>
    </row>
    <row r="938" spans="5:6" x14ac:dyDescent="0.25">
      <c r="E938" s="70"/>
      <c r="F938" s="2"/>
    </row>
    <row r="939" spans="5:6" x14ac:dyDescent="0.25">
      <c r="E939" s="70"/>
      <c r="F939" s="2"/>
    </row>
    <row r="940" spans="5:6" x14ac:dyDescent="0.25">
      <c r="E940" s="70"/>
      <c r="F940" s="2"/>
    </row>
    <row r="941" spans="5:6" x14ac:dyDescent="0.25">
      <c r="E941" s="70"/>
      <c r="F941" s="2"/>
    </row>
    <row r="942" spans="5:6" x14ac:dyDescent="0.25">
      <c r="E942" s="70"/>
      <c r="F942" s="2"/>
    </row>
    <row r="943" spans="5:6" x14ac:dyDescent="0.25">
      <c r="E943" s="70"/>
      <c r="F943" s="2"/>
    </row>
    <row r="944" spans="5:6" x14ac:dyDescent="0.25">
      <c r="E944" s="70"/>
      <c r="F944" s="2"/>
    </row>
    <row r="945" spans="5:6" x14ac:dyDescent="0.25">
      <c r="E945" s="70"/>
      <c r="F945" s="2"/>
    </row>
    <row r="946" spans="5:6" x14ac:dyDescent="0.25">
      <c r="E946" s="70"/>
      <c r="F946" s="2"/>
    </row>
    <row r="947" spans="5:6" x14ac:dyDescent="0.25">
      <c r="E947" s="70"/>
      <c r="F947" s="2"/>
    </row>
    <row r="948" spans="5:6" x14ac:dyDescent="0.25">
      <c r="E948" s="70"/>
      <c r="F948" s="2"/>
    </row>
    <row r="949" spans="5:6" x14ac:dyDescent="0.25">
      <c r="E949" s="70"/>
      <c r="F949" s="2"/>
    </row>
    <row r="950" spans="5:6" x14ac:dyDescent="0.25">
      <c r="E950" s="70"/>
      <c r="F950" s="2"/>
    </row>
    <row r="951" spans="5:6" x14ac:dyDescent="0.25">
      <c r="E951" s="70"/>
      <c r="F951" s="2"/>
    </row>
    <row r="952" spans="5:6" x14ac:dyDescent="0.25">
      <c r="E952" s="70"/>
      <c r="F952" s="2"/>
    </row>
    <row r="953" spans="5:6" x14ac:dyDescent="0.25">
      <c r="E953" s="70"/>
      <c r="F953" s="2"/>
    </row>
    <row r="954" spans="5:6" x14ac:dyDescent="0.25">
      <c r="E954" s="70"/>
      <c r="F954" s="2"/>
    </row>
    <row r="955" spans="5:6" x14ac:dyDescent="0.25">
      <c r="E955" s="70"/>
      <c r="F955" s="2"/>
    </row>
    <row r="956" spans="5:6" x14ac:dyDescent="0.25">
      <c r="E956" s="70"/>
      <c r="F956" s="2"/>
    </row>
    <row r="957" spans="5:6" x14ac:dyDescent="0.25">
      <c r="E957" s="70"/>
      <c r="F957" s="2"/>
    </row>
    <row r="958" spans="5:6" x14ac:dyDescent="0.25">
      <c r="E958" s="70"/>
      <c r="F958" s="2"/>
    </row>
    <row r="959" spans="5:6" x14ac:dyDescent="0.25">
      <c r="E959" s="70"/>
      <c r="F959" s="2"/>
    </row>
    <row r="960" spans="5:6" x14ac:dyDescent="0.25">
      <c r="E960" s="70"/>
      <c r="F960" s="2"/>
    </row>
    <row r="961" spans="5:6" x14ac:dyDescent="0.25">
      <c r="E961" s="70"/>
      <c r="F961" s="2"/>
    </row>
    <row r="962" spans="5:6" x14ac:dyDescent="0.25">
      <c r="E962" s="70"/>
      <c r="F962" s="2"/>
    </row>
    <row r="963" spans="5:6" x14ac:dyDescent="0.25">
      <c r="E963" s="70"/>
      <c r="F963" s="2"/>
    </row>
    <row r="964" spans="5:6" x14ac:dyDescent="0.25">
      <c r="E964" s="70"/>
      <c r="F964" s="2"/>
    </row>
    <row r="965" spans="5:6" x14ac:dyDescent="0.25">
      <c r="E965" s="70"/>
      <c r="F965" s="2"/>
    </row>
    <row r="966" spans="5:6" x14ac:dyDescent="0.25">
      <c r="E966" s="70"/>
      <c r="F966" s="2"/>
    </row>
    <row r="967" spans="5:6" x14ac:dyDescent="0.25">
      <c r="E967" s="70"/>
      <c r="F967" s="2"/>
    </row>
    <row r="968" spans="5:6" x14ac:dyDescent="0.25">
      <c r="E968" s="70"/>
      <c r="F968" s="2"/>
    </row>
    <row r="969" spans="5:6" x14ac:dyDescent="0.25">
      <c r="E969" s="70"/>
      <c r="F969" s="2"/>
    </row>
    <row r="970" spans="5:6" x14ac:dyDescent="0.25">
      <c r="E970" s="70"/>
      <c r="F970" s="2"/>
    </row>
    <row r="971" spans="5:6" x14ac:dyDescent="0.25">
      <c r="E971" s="70"/>
      <c r="F971" s="2"/>
    </row>
    <row r="972" spans="5:6" x14ac:dyDescent="0.25">
      <c r="E972" s="70"/>
      <c r="F972" s="2"/>
    </row>
    <row r="973" spans="5:6" x14ac:dyDescent="0.25">
      <c r="E973" s="70"/>
      <c r="F973" s="2"/>
    </row>
    <row r="974" spans="5:6" x14ac:dyDescent="0.25">
      <c r="E974" s="70"/>
      <c r="F974" s="2"/>
    </row>
    <row r="975" spans="5:6" x14ac:dyDescent="0.25">
      <c r="E975" s="70"/>
      <c r="F975" s="2"/>
    </row>
    <row r="976" spans="5:6" x14ac:dyDescent="0.25">
      <c r="E976" s="70"/>
      <c r="F976" s="2"/>
    </row>
    <row r="977" spans="5:6" x14ac:dyDescent="0.25">
      <c r="E977" s="70"/>
      <c r="F977" s="2"/>
    </row>
    <row r="978" spans="5:6" x14ac:dyDescent="0.25">
      <c r="E978" s="70"/>
      <c r="F978" s="2"/>
    </row>
    <row r="979" spans="5:6" x14ac:dyDescent="0.25">
      <c r="E979" s="70"/>
      <c r="F979" s="2"/>
    </row>
    <row r="980" spans="5:6" x14ac:dyDescent="0.25">
      <c r="E980" s="70"/>
      <c r="F980" s="2"/>
    </row>
    <row r="981" spans="5:6" x14ac:dyDescent="0.25">
      <c r="E981" s="70"/>
      <c r="F981" s="2"/>
    </row>
    <row r="982" spans="5:6" x14ac:dyDescent="0.25">
      <c r="E982" s="70"/>
      <c r="F982" s="2"/>
    </row>
    <row r="983" spans="5:6" x14ac:dyDescent="0.25">
      <c r="E983" s="70"/>
      <c r="F983" s="2"/>
    </row>
    <row r="984" spans="5:6" x14ac:dyDescent="0.25">
      <c r="E984" s="70"/>
      <c r="F984" s="2"/>
    </row>
    <row r="985" spans="5:6" x14ac:dyDescent="0.25">
      <c r="E985" s="70"/>
      <c r="F985" s="2"/>
    </row>
    <row r="986" spans="5:6" x14ac:dyDescent="0.25">
      <c r="E986" s="70"/>
      <c r="F986" s="2"/>
    </row>
    <row r="987" spans="5:6" x14ac:dyDescent="0.25">
      <c r="E987" s="70"/>
      <c r="F987" s="2"/>
    </row>
    <row r="988" spans="5:6" x14ac:dyDescent="0.25">
      <c r="E988" s="70"/>
      <c r="F988" s="2"/>
    </row>
    <row r="989" spans="5:6" x14ac:dyDescent="0.25">
      <c r="E989" s="70"/>
      <c r="F989" s="2"/>
    </row>
    <row r="990" spans="5:6" x14ac:dyDescent="0.25">
      <c r="E990" s="70"/>
      <c r="F990" s="2"/>
    </row>
    <row r="991" spans="5:6" x14ac:dyDescent="0.25">
      <c r="E991" s="70"/>
      <c r="F991" s="2"/>
    </row>
    <row r="992" spans="5:6" x14ac:dyDescent="0.25">
      <c r="E992" s="70"/>
      <c r="F992" s="2"/>
    </row>
    <row r="993" spans="5:6" x14ac:dyDescent="0.25">
      <c r="E993" s="70"/>
      <c r="F993" s="2"/>
    </row>
    <row r="994" spans="5:6" x14ac:dyDescent="0.25">
      <c r="E994" s="70"/>
      <c r="F994" s="2"/>
    </row>
    <row r="995" spans="5:6" x14ac:dyDescent="0.25">
      <c r="E995" s="70"/>
      <c r="F995" s="2"/>
    </row>
    <row r="996" spans="5:6" x14ac:dyDescent="0.25">
      <c r="E996" s="70"/>
      <c r="F996" s="2"/>
    </row>
    <row r="997" spans="5:6" x14ac:dyDescent="0.25">
      <c r="E997" s="70"/>
      <c r="F997" s="2"/>
    </row>
    <row r="998" spans="5:6" x14ac:dyDescent="0.25">
      <c r="E998" s="70"/>
      <c r="F998" s="2"/>
    </row>
    <row r="999" spans="5:6" x14ac:dyDescent="0.25">
      <c r="E999" s="70"/>
      <c r="F999" s="2"/>
    </row>
    <row r="1000" spans="5:6" x14ac:dyDescent="0.25">
      <c r="E1000" s="70"/>
      <c r="F1000" s="2"/>
    </row>
    <row r="1001" spans="5:6" x14ac:dyDescent="0.25">
      <c r="E1001" s="70"/>
      <c r="F1001" s="2"/>
    </row>
    <row r="1002" spans="5:6" x14ac:dyDescent="0.25">
      <c r="E1002" s="70"/>
      <c r="F1002" s="2"/>
    </row>
    <row r="1003" spans="5:6" x14ac:dyDescent="0.25">
      <c r="E1003" s="70"/>
      <c r="F1003" s="2"/>
    </row>
    <row r="1004" spans="5:6" x14ac:dyDescent="0.25">
      <c r="E1004" s="70"/>
      <c r="F1004" s="2"/>
    </row>
    <row r="1005" spans="5:6" x14ac:dyDescent="0.25">
      <c r="E1005" s="70"/>
      <c r="F1005" s="2"/>
    </row>
    <row r="1006" spans="5:6" x14ac:dyDescent="0.25">
      <c r="E1006" s="70"/>
      <c r="F1006" s="2"/>
    </row>
    <row r="1007" spans="5:6" x14ac:dyDescent="0.25">
      <c r="E1007" s="70"/>
      <c r="F1007" s="2"/>
    </row>
    <row r="1008" spans="5:6" x14ac:dyDescent="0.25">
      <c r="E1008" s="70"/>
      <c r="F1008" s="2"/>
    </row>
    <row r="1009" spans="5:6" x14ac:dyDescent="0.25">
      <c r="E1009" s="70"/>
      <c r="F1009" s="2"/>
    </row>
    <row r="1010" spans="5:6" x14ac:dyDescent="0.25">
      <c r="E1010" s="70"/>
      <c r="F1010" s="2"/>
    </row>
    <row r="1011" spans="5:6" x14ac:dyDescent="0.25">
      <c r="E1011" s="70"/>
      <c r="F1011" s="2"/>
    </row>
    <row r="1012" spans="5:6" x14ac:dyDescent="0.25">
      <c r="E1012" s="70"/>
      <c r="F1012" s="2"/>
    </row>
    <row r="1013" spans="5:6" x14ac:dyDescent="0.25">
      <c r="E1013" s="70"/>
      <c r="F1013" s="2"/>
    </row>
    <row r="1014" spans="5:6" x14ac:dyDescent="0.25">
      <c r="E1014" s="70"/>
      <c r="F1014" s="2"/>
    </row>
    <row r="1015" spans="5:6" x14ac:dyDescent="0.25">
      <c r="E1015" s="70"/>
      <c r="F1015" s="2"/>
    </row>
    <row r="1016" spans="5:6" x14ac:dyDescent="0.25">
      <c r="E1016" s="70"/>
      <c r="F1016" s="2"/>
    </row>
    <row r="1017" spans="5:6" x14ac:dyDescent="0.25">
      <c r="E1017" s="70"/>
      <c r="F1017" s="2"/>
    </row>
    <row r="1018" spans="5:6" x14ac:dyDescent="0.25">
      <c r="E1018" s="70"/>
      <c r="F1018" s="2"/>
    </row>
    <row r="1019" spans="5:6" x14ac:dyDescent="0.25">
      <c r="E1019" s="70"/>
      <c r="F1019" s="2"/>
    </row>
    <row r="1020" spans="5:6" x14ac:dyDescent="0.25">
      <c r="E1020" s="70"/>
      <c r="F1020" s="2"/>
    </row>
    <row r="1021" spans="5:6" x14ac:dyDescent="0.25">
      <c r="E1021" s="70"/>
      <c r="F1021" s="2"/>
    </row>
    <row r="1022" spans="5:6" x14ac:dyDescent="0.25">
      <c r="E1022" s="70"/>
      <c r="F1022" s="2"/>
    </row>
    <row r="1023" spans="5:6" x14ac:dyDescent="0.25">
      <c r="E1023" s="70"/>
      <c r="F1023" s="2"/>
    </row>
    <row r="1024" spans="5:6" x14ac:dyDescent="0.25">
      <c r="E1024" s="70"/>
      <c r="F1024" s="2"/>
    </row>
    <row r="1025" spans="5:6" x14ac:dyDescent="0.25">
      <c r="E1025" s="70"/>
      <c r="F1025" s="2"/>
    </row>
    <row r="1026" spans="5:6" x14ac:dyDescent="0.25">
      <c r="E1026" s="70"/>
      <c r="F1026" s="2"/>
    </row>
    <row r="1027" spans="5:6" x14ac:dyDescent="0.25">
      <c r="E1027" s="70"/>
      <c r="F1027" s="2"/>
    </row>
    <row r="1028" spans="5:6" x14ac:dyDescent="0.25">
      <c r="E1028" s="70"/>
      <c r="F1028" s="2"/>
    </row>
    <row r="1029" spans="5:6" x14ac:dyDescent="0.25">
      <c r="E1029" s="70"/>
      <c r="F1029" s="2"/>
    </row>
    <row r="1030" spans="5:6" x14ac:dyDescent="0.25">
      <c r="E1030" s="70"/>
      <c r="F1030" s="2"/>
    </row>
    <row r="1031" spans="5:6" x14ac:dyDescent="0.25">
      <c r="E1031" s="70"/>
      <c r="F1031" s="2"/>
    </row>
    <row r="1032" spans="5:6" x14ac:dyDescent="0.25">
      <c r="E1032" s="70"/>
      <c r="F1032" s="2"/>
    </row>
    <row r="1033" spans="5:6" x14ac:dyDescent="0.25">
      <c r="E1033" s="70"/>
      <c r="F1033" s="2"/>
    </row>
    <row r="1034" spans="5:6" x14ac:dyDescent="0.25">
      <c r="E1034" s="70"/>
      <c r="F1034" s="2"/>
    </row>
    <row r="1035" spans="5:6" x14ac:dyDescent="0.25">
      <c r="E1035" s="70"/>
      <c r="F1035" s="2"/>
    </row>
    <row r="1036" spans="5:6" x14ac:dyDescent="0.25">
      <c r="E1036" s="70"/>
      <c r="F1036" s="2"/>
    </row>
    <row r="1037" spans="5:6" x14ac:dyDescent="0.25">
      <c r="E1037" s="70"/>
      <c r="F1037" s="2"/>
    </row>
    <row r="1038" spans="5:6" x14ac:dyDescent="0.25">
      <c r="E1038" s="70"/>
      <c r="F1038" s="2"/>
    </row>
    <row r="1039" spans="5:6" x14ac:dyDescent="0.25">
      <c r="E1039" s="70"/>
      <c r="F1039" s="2"/>
    </row>
    <row r="1040" spans="5:6" x14ac:dyDescent="0.25">
      <c r="E1040" s="70"/>
      <c r="F1040" s="2"/>
    </row>
    <row r="1041" spans="5:6" x14ac:dyDescent="0.25">
      <c r="E1041" s="70"/>
      <c r="F1041" s="2"/>
    </row>
    <row r="1042" spans="5:6" x14ac:dyDescent="0.25">
      <c r="E1042" s="70"/>
      <c r="F1042" s="2"/>
    </row>
    <row r="1043" spans="5:6" x14ac:dyDescent="0.25">
      <c r="E1043" s="70"/>
      <c r="F1043" s="2"/>
    </row>
    <row r="1044" spans="5:6" x14ac:dyDescent="0.25">
      <c r="E1044" s="70"/>
      <c r="F1044" s="2"/>
    </row>
    <row r="1045" spans="5:6" x14ac:dyDescent="0.25">
      <c r="E1045" s="70"/>
      <c r="F1045" s="2"/>
    </row>
    <row r="1046" spans="5:6" x14ac:dyDescent="0.25">
      <c r="E1046" s="70"/>
      <c r="F1046" s="2"/>
    </row>
    <row r="1047" spans="5:6" x14ac:dyDescent="0.25">
      <c r="E1047" s="70"/>
      <c r="F1047" s="2"/>
    </row>
    <row r="1048" spans="5:6" x14ac:dyDescent="0.25">
      <c r="E1048" s="70"/>
      <c r="F1048" s="2"/>
    </row>
    <row r="1049" spans="5:6" x14ac:dyDescent="0.25">
      <c r="E1049" s="70"/>
      <c r="F1049" s="2"/>
    </row>
    <row r="1050" spans="5:6" x14ac:dyDescent="0.25">
      <c r="E1050" s="70"/>
      <c r="F1050" s="2"/>
    </row>
    <row r="1051" spans="5:6" x14ac:dyDescent="0.25">
      <c r="E1051" s="70"/>
      <c r="F1051" s="2"/>
    </row>
    <row r="1052" spans="5:6" x14ac:dyDescent="0.25">
      <c r="E1052" s="70"/>
      <c r="F1052" s="2"/>
    </row>
    <row r="1053" spans="5:6" x14ac:dyDescent="0.25">
      <c r="E1053" s="70"/>
      <c r="F1053" s="2"/>
    </row>
    <row r="1054" spans="5:6" x14ac:dyDescent="0.25">
      <c r="E1054" s="70"/>
      <c r="F1054" s="2"/>
    </row>
    <row r="1055" spans="5:6" x14ac:dyDescent="0.25">
      <c r="E1055" s="70"/>
      <c r="F1055" s="2"/>
    </row>
    <row r="1056" spans="5:6" x14ac:dyDescent="0.25">
      <c r="E1056" s="70"/>
      <c r="F1056" s="2"/>
    </row>
    <row r="1057" spans="5:6" x14ac:dyDescent="0.25">
      <c r="E1057" s="70"/>
      <c r="F1057" s="2"/>
    </row>
    <row r="1058" spans="5:6" x14ac:dyDescent="0.25">
      <c r="E1058" s="70"/>
      <c r="F1058" s="2"/>
    </row>
    <row r="1059" spans="5:6" x14ac:dyDescent="0.25">
      <c r="E1059" s="70"/>
      <c r="F1059" s="2"/>
    </row>
    <row r="1060" spans="5:6" x14ac:dyDescent="0.25">
      <c r="E1060" s="70"/>
      <c r="F1060" s="2"/>
    </row>
    <row r="1061" spans="5:6" x14ac:dyDescent="0.25">
      <c r="E1061" s="70"/>
      <c r="F1061" s="2"/>
    </row>
    <row r="1062" spans="5:6" x14ac:dyDescent="0.25">
      <c r="E1062" s="70"/>
      <c r="F1062" s="2"/>
    </row>
    <row r="1063" spans="5:6" x14ac:dyDescent="0.25">
      <c r="E1063" s="70"/>
      <c r="F1063" s="2"/>
    </row>
    <row r="1064" spans="5:6" x14ac:dyDescent="0.25">
      <c r="E1064" s="70"/>
      <c r="F1064" s="2"/>
    </row>
    <row r="1065" spans="5:6" x14ac:dyDescent="0.25">
      <c r="E1065" s="70"/>
      <c r="F1065" s="2"/>
    </row>
    <row r="1066" spans="5:6" x14ac:dyDescent="0.25">
      <c r="E1066" s="70"/>
      <c r="F1066" s="2"/>
    </row>
    <row r="1067" spans="5:6" x14ac:dyDescent="0.25">
      <c r="E1067" s="70"/>
      <c r="F1067" s="2"/>
    </row>
    <row r="1068" spans="5:6" x14ac:dyDescent="0.25">
      <c r="E1068" s="70"/>
      <c r="F1068" s="2"/>
    </row>
    <row r="1069" spans="5:6" x14ac:dyDescent="0.25">
      <c r="E1069" s="70"/>
      <c r="F1069" s="2"/>
    </row>
    <row r="1070" spans="5:6" x14ac:dyDescent="0.25">
      <c r="E1070" s="70"/>
      <c r="F1070" s="2"/>
    </row>
    <row r="1071" spans="5:6" x14ac:dyDescent="0.25">
      <c r="E1071" s="70"/>
      <c r="F1071" s="2"/>
    </row>
    <row r="1072" spans="5:6" x14ac:dyDescent="0.25">
      <c r="E1072" s="70"/>
      <c r="F1072" s="2"/>
    </row>
    <row r="1073" spans="5:6" x14ac:dyDescent="0.25">
      <c r="E1073" s="70"/>
      <c r="F1073" s="2"/>
    </row>
    <row r="1074" spans="5:6" x14ac:dyDescent="0.25">
      <c r="E1074" s="70"/>
      <c r="F1074" s="2"/>
    </row>
    <row r="1075" spans="5:6" x14ac:dyDescent="0.25">
      <c r="E1075" s="70"/>
      <c r="F1075" s="2"/>
    </row>
    <row r="1076" spans="5:6" x14ac:dyDescent="0.25">
      <c r="E1076" s="70"/>
      <c r="F1076" s="2"/>
    </row>
    <row r="1077" spans="5:6" x14ac:dyDescent="0.25">
      <c r="E1077" s="70"/>
      <c r="F1077" s="2"/>
    </row>
    <row r="1078" spans="5:6" x14ac:dyDescent="0.25">
      <c r="E1078" s="70"/>
      <c r="F1078" s="2"/>
    </row>
    <row r="1079" spans="5:6" x14ac:dyDescent="0.25">
      <c r="E1079" s="70"/>
      <c r="F1079" s="2"/>
    </row>
    <row r="1080" spans="5:6" x14ac:dyDescent="0.25">
      <c r="E1080" s="70"/>
      <c r="F1080" s="2"/>
    </row>
    <row r="1081" spans="5:6" x14ac:dyDescent="0.25">
      <c r="E1081" s="70"/>
      <c r="F1081" s="2"/>
    </row>
    <row r="1082" spans="5:6" x14ac:dyDescent="0.25">
      <c r="E1082" s="70"/>
      <c r="F1082" s="2"/>
    </row>
    <row r="1083" spans="5:6" x14ac:dyDescent="0.25">
      <c r="E1083" s="70"/>
      <c r="F1083" s="2"/>
    </row>
    <row r="1084" spans="5:6" x14ac:dyDescent="0.25">
      <c r="E1084" s="70"/>
      <c r="F1084" s="2"/>
    </row>
    <row r="1085" spans="5:6" x14ac:dyDescent="0.25">
      <c r="E1085" s="70"/>
      <c r="F1085" s="2"/>
    </row>
    <row r="1086" spans="5:6" x14ac:dyDescent="0.25">
      <c r="E1086" s="70"/>
      <c r="F1086" s="2"/>
    </row>
    <row r="1087" spans="5:6" x14ac:dyDescent="0.25">
      <c r="E1087" s="70"/>
      <c r="F1087" s="2"/>
    </row>
    <row r="1088" spans="5:6" x14ac:dyDescent="0.25">
      <c r="E1088" s="70"/>
      <c r="F1088" s="2"/>
    </row>
    <row r="1089" spans="5:6" x14ac:dyDescent="0.25">
      <c r="E1089" s="70"/>
      <c r="F1089" s="2"/>
    </row>
    <row r="1090" spans="5:6" x14ac:dyDescent="0.25">
      <c r="E1090" s="70"/>
      <c r="F1090" s="2"/>
    </row>
    <row r="1091" spans="5:6" x14ac:dyDescent="0.25">
      <c r="E1091" s="70"/>
      <c r="F1091" s="2"/>
    </row>
    <row r="1092" spans="5:6" x14ac:dyDescent="0.25">
      <c r="E1092" s="70"/>
      <c r="F1092" s="2"/>
    </row>
    <row r="1093" spans="5:6" x14ac:dyDescent="0.25">
      <c r="E1093" s="70"/>
      <c r="F1093" s="2"/>
    </row>
    <row r="1094" spans="5:6" x14ac:dyDescent="0.25">
      <c r="E1094" s="70"/>
      <c r="F1094" s="2"/>
    </row>
    <row r="1095" spans="5:6" x14ac:dyDescent="0.25">
      <c r="E1095" s="70"/>
      <c r="F1095" s="2"/>
    </row>
    <row r="1096" spans="5:6" x14ac:dyDescent="0.25">
      <c r="E1096" s="70"/>
      <c r="F1096" s="2"/>
    </row>
    <row r="1097" spans="5:6" x14ac:dyDescent="0.25">
      <c r="E1097" s="70"/>
      <c r="F1097" s="2"/>
    </row>
    <row r="1098" spans="5:6" x14ac:dyDescent="0.25">
      <c r="E1098" s="70"/>
      <c r="F1098" s="2"/>
    </row>
    <row r="1099" spans="5:6" x14ac:dyDescent="0.25">
      <c r="E1099" s="70"/>
      <c r="F1099" s="2"/>
    </row>
    <row r="1100" spans="5:6" x14ac:dyDescent="0.25">
      <c r="E1100" s="70"/>
      <c r="F1100" s="2"/>
    </row>
    <row r="1101" spans="5:6" x14ac:dyDescent="0.25">
      <c r="E1101" s="70"/>
      <c r="F1101" s="2"/>
    </row>
    <row r="1102" spans="5:6" x14ac:dyDescent="0.25">
      <c r="E1102" s="70"/>
      <c r="F1102" s="2"/>
    </row>
    <row r="1103" spans="5:6" x14ac:dyDescent="0.25">
      <c r="E1103" s="70"/>
      <c r="F1103" s="2"/>
    </row>
    <row r="1104" spans="5:6" x14ac:dyDescent="0.25">
      <c r="E1104" s="70"/>
      <c r="F1104" s="2"/>
    </row>
    <row r="1105" spans="5:6" x14ac:dyDescent="0.25">
      <c r="E1105" s="70"/>
      <c r="F1105" s="2"/>
    </row>
    <row r="1106" spans="5:6" x14ac:dyDescent="0.25">
      <c r="E1106" s="70"/>
      <c r="F1106" s="2"/>
    </row>
    <row r="1107" spans="5:6" x14ac:dyDescent="0.25">
      <c r="E1107" s="70"/>
      <c r="F1107" s="2"/>
    </row>
    <row r="1108" spans="5:6" x14ac:dyDescent="0.25">
      <c r="E1108" s="70"/>
      <c r="F1108" s="2"/>
    </row>
    <row r="1109" spans="5:6" x14ac:dyDescent="0.25">
      <c r="E1109" s="70"/>
      <c r="F1109" s="2"/>
    </row>
    <row r="1110" spans="5:6" x14ac:dyDescent="0.25">
      <c r="E1110" s="70"/>
      <c r="F1110" s="2"/>
    </row>
    <row r="1111" spans="5:6" x14ac:dyDescent="0.25">
      <c r="E1111" s="70"/>
      <c r="F1111" s="2"/>
    </row>
    <row r="1112" spans="5:6" x14ac:dyDescent="0.25">
      <c r="E1112" s="70"/>
      <c r="F1112" s="2"/>
    </row>
    <row r="1113" spans="5:6" x14ac:dyDescent="0.25">
      <c r="E1113" s="70"/>
      <c r="F1113" s="2"/>
    </row>
    <row r="1114" spans="5:6" x14ac:dyDescent="0.25">
      <c r="E1114" s="70"/>
      <c r="F1114" s="2"/>
    </row>
    <row r="1115" spans="5:6" x14ac:dyDescent="0.25">
      <c r="E1115" s="70"/>
      <c r="F1115" s="2"/>
    </row>
    <row r="1116" spans="5:6" x14ac:dyDescent="0.25">
      <c r="E1116" s="70"/>
      <c r="F1116" s="2"/>
    </row>
    <row r="1117" spans="5:6" x14ac:dyDescent="0.25">
      <c r="E1117" s="70"/>
      <c r="F1117" s="2"/>
    </row>
    <row r="1118" spans="5:6" x14ac:dyDescent="0.25">
      <c r="E1118" s="70"/>
      <c r="F1118" s="2"/>
    </row>
    <row r="1119" spans="5:6" x14ac:dyDescent="0.25">
      <c r="E1119" s="70"/>
      <c r="F1119" s="2"/>
    </row>
    <row r="1120" spans="5:6" x14ac:dyDescent="0.25">
      <c r="E1120" s="70"/>
      <c r="F1120" s="2"/>
    </row>
    <row r="1121" spans="5:6" x14ac:dyDescent="0.25">
      <c r="E1121" s="70"/>
      <c r="F1121" s="2"/>
    </row>
    <row r="1122" spans="5:6" x14ac:dyDescent="0.25">
      <c r="E1122" s="70"/>
      <c r="F1122" s="2"/>
    </row>
    <row r="1123" spans="5:6" x14ac:dyDescent="0.25">
      <c r="E1123" s="70"/>
      <c r="F1123" s="2"/>
    </row>
    <row r="1124" spans="5:6" x14ac:dyDescent="0.25">
      <c r="E1124" s="70"/>
      <c r="F1124" s="2"/>
    </row>
    <row r="1125" spans="5:6" x14ac:dyDescent="0.25">
      <c r="E1125" s="70"/>
      <c r="F1125" s="2"/>
    </row>
    <row r="1126" spans="5:6" x14ac:dyDescent="0.25">
      <c r="E1126" s="70"/>
      <c r="F1126" s="2"/>
    </row>
    <row r="1127" spans="5:6" x14ac:dyDescent="0.25">
      <c r="E1127" s="70"/>
      <c r="F1127" s="2"/>
    </row>
    <row r="1128" spans="5:6" x14ac:dyDescent="0.25">
      <c r="E1128" s="70"/>
      <c r="F1128" s="2"/>
    </row>
    <row r="1129" spans="5:6" x14ac:dyDescent="0.25">
      <c r="E1129" s="70"/>
      <c r="F1129" s="2"/>
    </row>
    <row r="1130" spans="5:6" x14ac:dyDescent="0.25">
      <c r="E1130" s="70"/>
      <c r="F1130" s="2"/>
    </row>
    <row r="1131" spans="5:6" x14ac:dyDescent="0.25">
      <c r="E1131" s="70"/>
      <c r="F1131" s="2"/>
    </row>
    <row r="1132" spans="5:6" x14ac:dyDescent="0.25">
      <c r="E1132" s="70"/>
      <c r="F1132" s="2"/>
    </row>
    <row r="1133" spans="5:6" x14ac:dyDescent="0.25">
      <c r="E1133" s="70"/>
      <c r="F1133" s="2"/>
    </row>
    <row r="1134" spans="5:6" x14ac:dyDescent="0.25">
      <c r="E1134" s="70"/>
      <c r="F1134" s="2"/>
    </row>
    <row r="1135" spans="5:6" x14ac:dyDescent="0.25">
      <c r="E1135" s="70"/>
      <c r="F1135" s="2"/>
    </row>
    <row r="1136" spans="5:6" x14ac:dyDescent="0.25">
      <c r="E1136" s="70"/>
      <c r="F1136" s="2"/>
    </row>
    <row r="1137" spans="5:6" x14ac:dyDescent="0.25">
      <c r="E1137" s="70"/>
      <c r="F1137" s="2"/>
    </row>
    <row r="1138" spans="5:6" x14ac:dyDescent="0.25">
      <c r="E1138" s="70"/>
      <c r="F1138" s="2"/>
    </row>
    <row r="1139" spans="5:6" x14ac:dyDescent="0.25">
      <c r="E1139" s="70"/>
      <c r="F1139" s="2"/>
    </row>
    <row r="1140" spans="5:6" x14ac:dyDescent="0.25">
      <c r="E1140" s="70"/>
      <c r="F1140" s="2"/>
    </row>
    <row r="1141" spans="5:6" x14ac:dyDescent="0.25">
      <c r="E1141" s="70"/>
      <c r="F1141" s="2"/>
    </row>
    <row r="1142" spans="5:6" x14ac:dyDescent="0.25">
      <c r="E1142" s="70"/>
      <c r="F1142" s="2"/>
    </row>
    <row r="1143" spans="5:6" x14ac:dyDescent="0.25">
      <c r="E1143" s="70"/>
      <c r="F1143" s="2"/>
    </row>
    <row r="1144" spans="5:6" x14ac:dyDescent="0.25">
      <c r="E1144" s="70"/>
      <c r="F1144" s="2"/>
    </row>
    <row r="1145" spans="5:6" x14ac:dyDescent="0.25">
      <c r="E1145" s="70"/>
      <c r="F1145" s="2"/>
    </row>
    <row r="1146" spans="5:6" x14ac:dyDescent="0.25">
      <c r="E1146" s="70"/>
      <c r="F1146" s="2"/>
    </row>
    <row r="1147" spans="5:6" x14ac:dyDescent="0.25">
      <c r="E1147" s="70"/>
      <c r="F1147" s="2"/>
    </row>
    <row r="1148" spans="5:6" x14ac:dyDescent="0.25">
      <c r="E1148" s="70"/>
      <c r="F1148" s="2"/>
    </row>
    <row r="1149" spans="5:6" x14ac:dyDescent="0.25">
      <c r="E1149" s="70"/>
      <c r="F1149" s="2"/>
    </row>
    <row r="1150" spans="5:6" x14ac:dyDescent="0.25">
      <c r="E1150" s="70"/>
      <c r="F1150" s="2"/>
    </row>
    <row r="1151" spans="5:6" x14ac:dyDescent="0.25">
      <c r="E1151" s="70"/>
      <c r="F1151" s="2"/>
    </row>
    <row r="1152" spans="5:6" x14ac:dyDescent="0.25">
      <c r="E1152" s="70"/>
      <c r="F1152" s="2"/>
    </row>
    <row r="1153" spans="5:6" x14ac:dyDescent="0.25">
      <c r="E1153" s="70"/>
      <c r="F1153" s="2"/>
    </row>
    <row r="1154" spans="5:6" x14ac:dyDescent="0.25">
      <c r="E1154" s="70"/>
      <c r="F1154" s="2"/>
    </row>
    <row r="1155" spans="5:6" x14ac:dyDescent="0.25">
      <c r="E1155" s="70"/>
      <c r="F1155" s="2"/>
    </row>
    <row r="1156" spans="5:6" x14ac:dyDescent="0.25">
      <c r="E1156" s="70"/>
      <c r="F1156" s="2"/>
    </row>
    <row r="1157" spans="5:6" x14ac:dyDescent="0.25">
      <c r="E1157" s="70"/>
      <c r="F1157" s="2"/>
    </row>
    <row r="1158" spans="5:6" x14ac:dyDescent="0.25">
      <c r="E1158" s="70"/>
      <c r="F1158" s="2"/>
    </row>
    <row r="1159" spans="5:6" x14ac:dyDescent="0.25">
      <c r="E1159" s="70"/>
      <c r="F1159" s="2"/>
    </row>
    <row r="1160" spans="5:6" x14ac:dyDescent="0.25">
      <c r="E1160" s="70"/>
      <c r="F1160" s="2"/>
    </row>
    <row r="1161" spans="5:6" x14ac:dyDescent="0.25">
      <c r="E1161" s="70"/>
      <c r="F1161" s="2"/>
    </row>
    <row r="1162" spans="5:6" x14ac:dyDescent="0.25">
      <c r="E1162" s="70"/>
      <c r="F1162" s="2"/>
    </row>
    <row r="1163" spans="5:6" x14ac:dyDescent="0.25">
      <c r="E1163" s="70"/>
      <c r="F1163" s="2"/>
    </row>
    <row r="1164" spans="5:6" x14ac:dyDescent="0.25">
      <c r="E1164" s="70"/>
      <c r="F1164" s="2"/>
    </row>
    <row r="1165" spans="5:6" x14ac:dyDescent="0.25">
      <c r="E1165" s="70"/>
      <c r="F1165" s="2"/>
    </row>
    <row r="1166" spans="5:6" x14ac:dyDescent="0.25">
      <c r="E1166" s="70"/>
      <c r="F1166" s="2"/>
    </row>
    <row r="1167" spans="5:6" x14ac:dyDescent="0.25">
      <c r="E1167" s="70"/>
      <c r="F1167" s="2"/>
    </row>
    <row r="1168" spans="5:6" x14ac:dyDescent="0.25">
      <c r="E1168" s="70"/>
      <c r="F1168" s="2"/>
    </row>
    <row r="1169" spans="5:6" x14ac:dyDescent="0.25">
      <c r="E1169" s="70"/>
      <c r="F1169" s="2"/>
    </row>
    <row r="1170" spans="5:6" x14ac:dyDescent="0.25">
      <c r="E1170" s="70"/>
      <c r="F1170" s="2"/>
    </row>
    <row r="1171" spans="5:6" x14ac:dyDescent="0.25">
      <c r="E1171" s="70"/>
      <c r="F1171" s="2"/>
    </row>
    <row r="1172" spans="5:6" x14ac:dyDescent="0.25">
      <c r="E1172" s="70"/>
      <c r="F1172" s="2"/>
    </row>
    <row r="1173" spans="5:6" x14ac:dyDescent="0.25">
      <c r="E1173" s="70"/>
      <c r="F1173" s="2"/>
    </row>
    <row r="1174" spans="5:6" x14ac:dyDescent="0.25">
      <c r="E1174" s="70"/>
      <c r="F1174" s="2"/>
    </row>
    <row r="1175" spans="5:6" x14ac:dyDescent="0.25">
      <c r="E1175" s="70"/>
      <c r="F1175" s="2"/>
    </row>
    <row r="1176" spans="5:6" x14ac:dyDescent="0.25">
      <c r="E1176" s="70"/>
      <c r="F1176" s="2"/>
    </row>
    <row r="1177" spans="5:6" x14ac:dyDescent="0.25">
      <c r="E1177" s="70"/>
      <c r="F1177" s="2"/>
    </row>
    <row r="1178" spans="5:6" x14ac:dyDescent="0.25">
      <c r="E1178" s="70"/>
      <c r="F1178" s="2"/>
    </row>
    <row r="1179" spans="5:6" x14ac:dyDescent="0.25">
      <c r="E1179" s="70"/>
      <c r="F1179" s="2"/>
    </row>
    <row r="1180" spans="5:6" x14ac:dyDescent="0.25">
      <c r="E1180" s="70"/>
      <c r="F1180" s="2"/>
    </row>
    <row r="1181" spans="5:6" x14ac:dyDescent="0.25">
      <c r="E1181" s="70"/>
      <c r="F1181" s="2"/>
    </row>
    <row r="1182" spans="5:6" x14ac:dyDescent="0.25">
      <c r="E1182" s="70"/>
      <c r="F1182" s="2"/>
    </row>
    <row r="1183" spans="5:6" x14ac:dyDescent="0.25">
      <c r="E1183" s="70"/>
      <c r="F1183" s="2"/>
    </row>
    <row r="1184" spans="5:6" x14ac:dyDescent="0.25">
      <c r="E1184" s="70"/>
      <c r="F1184" s="2"/>
    </row>
    <row r="1185" spans="5:6" x14ac:dyDescent="0.25">
      <c r="E1185" s="70"/>
      <c r="F1185" s="2"/>
    </row>
    <row r="1186" spans="5:6" x14ac:dyDescent="0.25">
      <c r="E1186" s="70"/>
      <c r="F1186" s="2"/>
    </row>
    <row r="1187" spans="5:6" x14ac:dyDescent="0.25">
      <c r="E1187" s="70"/>
      <c r="F1187" s="2"/>
    </row>
    <row r="1188" spans="5:6" x14ac:dyDescent="0.25">
      <c r="E1188" s="70"/>
      <c r="F1188" s="2"/>
    </row>
    <row r="1189" spans="5:6" x14ac:dyDescent="0.25">
      <c r="E1189" s="70"/>
      <c r="F1189" s="2"/>
    </row>
    <row r="1190" spans="5:6" x14ac:dyDescent="0.25">
      <c r="E1190" s="70"/>
      <c r="F1190" s="2"/>
    </row>
    <row r="1191" spans="5:6" x14ac:dyDescent="0.25">
      <c r="E1191" s="70"/>
      <c r="F1191" s="2"/>
    </row>
    <row r="1192" spans="5:6" x14ac:dyDescent="0.25">
      <c r="E1192" s="70"/>
      <c r="F1192" s="2"/>
    </row>
    <row r="1193" spans="5:6" x14ac:dyDescent="0.25">
      <c r="E1193" s="70"/>
      <c r="F1193" s="2"/>
    </row>
    <row r="1194" spans="5:6" x14ac:dyDescent="0.25">
      <c r="E1194" s="70"/>
      <c r="F1194" s="2"/>
    </row>
    <row r="1195" spans="5:6" x14ac:dyDescent="0.25">
      <c r="E1195" s="70"/>
      <c r="F1195" s="2"/>
    </row>
    <row r="1196" spans="5:6" x14ac:dyDescent="0.25">
      <c r="E1196" s="70"/>
      <c r="F1196" s="2"/>
    </row>
    <row r="1197" spans="5:6" x14ac:dyDescent="0.25">
      <c r="E1197" s="70"/>
      <c r="F1197" s="2"/>
    </row>
    <row r="1198" spans="5:6" x14ac:dyDescent="0.25">
      <c r="E1198" s="70"/>
      <c r="F1198" s="2"/>
    </row>
    <row r="1199" spans="5:6" x14ac:dyDescent="0.25">
      <c r="E1199" s="70"/>
      <c r="F1199" s="2"/>
    </row>
    <row r="1200" spans="5:6" x14ac:dyDescent="0.25">
      <c r="E1200" s="70"/>
      <c r="F1200" s="2"/>
    </row>
    <row r="1201" spans="5:6" x14ac:dyDescent="0.25">
      <c r="E1201" s="70"/>
      <c r="F1201" s="2"/>
    </row>
    <row r="1202" spans="5:6" x14ac:dyDescent="0.25">
      <c r="E1202" s="70"/>
      <c r="F1202" s="2"/>
    </row>
    <row r="1203" spans="5:6" x14ac:dyDescent="0.25">
      <c r="E1203" s="70"/>
      <c r="F1203" s="2"/>
    </row>
    <row r="1204" spans="5:6" x14ac:dyDescent="0.25">
      <c r="E1204" s="70"/>
      <c r="F1204" s="2"/>
    </row>
    <row r="1205" spans="5:6" x14ac:dyDescent="0.25">
      <c r="E1205" s="70"/>
      <c r="F1205" s="2"/>
    </row>
    <row r="1206" spans="5:6" x14ac:dyDescent="0.25">
      <c r="E1206" s="70"/>
      <c r="F1206" s="2"/>
    </row>
    <row r="1207" spans="5:6" x14ac:dyDescent="0.25">
      <c r="E1207" s="70"/>
      <c r="F1207" s="2"/>
    </row>
    <row r="1208" spans="5:6" x14ac:dyDescent="0.25">
      <c r="E1208" s="70"/>
      <c r="F1208" s="2"/>
    </row>
    <row r="1209" spans="5:6" x14ac:dyDescent="0.25">
      <c r="E1209" s="70"/>
      <c r="F1209" s="2"/>
    </row>
    <row r="1210" spans="5:6" x14ac:dyDescent="0.25">
      <c r="E1210" s="70"/>
      <c r="F1210" s="2"/>
    </row>
    <row r="1211" spans="5:6" x14ac:dyDescent="0.25">
      <c r="E1211" s="70"/>
      <c r="F1211" s="2"/>
    </row>
    <row r="1212" spans="5:6" x14ac:dyDescent="0.25">
      <c r="E1212" s="70"/>
      <c r="F1212" s="2"/>
    </row>
    <row r="1213" spans="5:6" x14ac:dyDescent="0.25">
      <c r="E1213" s="70"/>
      <c r="F1213" s="2"/>
    </row>
    <row r="1214" spans="5:6" x14ac:dyDescent="0.25">
      <c r="E1214" s="70"/>
      <c r="F1214" s="2"/>
    </row>
    <row r="1215" spans="5:6" x14ac:dyDescent="0.25">
      <c r="E1215" s="70"/>
      <c r="F1215" s="2"/>
    </row>
    <row r="1216" spans="5:6" x14ac:dyDescent="0.25">
      <c r="E1216" s="70"/>
      <c r="F1216" s="2"/>
    </row>
    <row r="1217" spans="5:6" x14ac:dyDescent="0.25">
      <c r="E1217" s="70"/>
      <c r="F1217" s="2"/>
    </row>
    <row r="1218" spans="5:6" x14ac:dyDescent="0.25">
      <c r="E1218" s="70"/>
      <c r="F1218" s="2"/>
    </row>
    <row r="1219" spans="5:6" x14ac:dyDescent="0.25">
      <c r="E1219" s="70"/>
      <c r="F1219" s="2"/>
    </row>
    <row r="1220" spans="5:6" x14ac:dyDescent="0.25">
      <c r="E1220" s="70"/>
      <c r="F1220" s="2"/>
    </row>
    <row r="1221" spans="5:6" x14ac:dyDescent="0.25">
      <c r="E1221" s="70"/>
      <c r="F1221" s="2"/>
    </row>
    <row r="1222" spans="5:6" x14ac:dyDescent="0.25">
      <c r="E1222" s="70"/>
      <c r="F1222" s="2"/>
    </row>
    <row r="1223" spans="5:6" x14ac:dyDescent="0.25">
      <c r="E1223" s="70"/>
      <c r="F1223" s="2"/>
    </row>
    <row r="1224" spans="5:6" x14ac:dyDescent="0.25">
      <c r="E1224" s="70"/>
      <c r="F1224" s="2"/>
    </row>
    <row r="1225" spans="5:6" x14ac:dyDescent="0.25">
      <c r="E1225" s="70"/>
      <c r="F1225" s="2"/>
    </row>
    <row r="1226" spans="5:6" x14ac:dyDescent="0.25">
      <c r="E1226" s="70"/>
      <c r="F1226" s="2"/>
    </row>
    <row r="1227" spans="5:6" x14ac:dyDescent="0.25">
      <c r="E1227" s="70"/>
      <c r="F1227" s="2"/>
    </row>
    <row r="1228" spans="5:6" x14ac:dyDescent="0.25">
      <c r="E1228" s="70"/>
      <c r="F1228" s="2"/>
    </row>
    <row r="1229" spans="5:6" x14ac:dyDescent="0.25">
      <c r="E1229" s="70"/>
      <c r="F1229" s="2"/>
    </row>
    <row r="1230" spans="5:6" x14ac:dyDescent="0.25">
      <c r="E1230" s="70"/>
      <c r="F1230" s="2"/>
    </row>
    <row r="1231" spans="5:6" x14ac:dyDescent="0.25">
      <c r="E1231" s="70"/>
      <c r="F1231" s="2"/>
    </row>
    <row r="1232" spans="5:6" x14ac:dyDescent="0.25">
      <c r="E1232" s="70"/>
      <c r="F1232" s="2"/>
    </row>
    <row r="1233" spans="5:6" x14ac:dyDescent="0.25">
      <c r="E1233" s="70"/>
      <c r="F1233" s="2"/>
    </row>
    <row r="1234" spans="5:6" x14ac:dyDescent="0.25">
      <c r="E1234" s="70"/>
      <c r="F1234" s="2"/>
    </row>
    <row r="1235" spans="5:6" x14ac:dyDescent="0.25">
      <c r="E1235" s="70"/>
      <c r="F1235" s="2"/>
    </row>
    <row r="1236" spans="5:6" x14ac:dyDescent="0.25">
      <c r="E1236" s="70"/>
      <c r="F1236" s="2"/>
    </row>
    <row r="1237" spans="5:6" x14ac:dyDescent="0.25">
      <c r="E1237" s="70"/>
      <c r="F1237" s="2"/>
    </row>
    <row r="1238" spans="5:6" x14ac:dyDescent="0.25">
      <c r="E1238" s="70"/>
      <c r="F1238" s="2"/>
    </row>
    <row r="1239" spans="5:6" x14ac:dyDescent="0.25">
      <c r="E1239" s="70"/>
      <c r="F1239" s="2"/>
    </row>
    <row r="1240" spans="5:6" x14ac:dyDescent="0.25">
      <c r="E1240" s="70"/>
      <c r="F1240" s="2"/>
    </row>
    <row r="1241" spans="5:6" x14ac:dyDescent="0.25">
      <c r="E1241" s="70"/>
      <c r="F1241" s="2"/>
    </row>
    <row r="1242" spans="5:6" x14ac:dyDescent="0.25">
      <c r="E1242" s="70"/>
      <c r="F1242" s="2"/>
    </row>
    <row r="1243" spans="5:6" x14ac:dyDescent="0.25">
      <c r="E1243" s="70"/>
      <c r="F1243" s="2"/>
    </row>
    <row r="1244" spans="5:6" x14ac:dyDescent="0.25">
      <c r="E1244" s="70"/>
      <c r="F1244" s="2"/>
    </row>
    <row r="1245" spans="5:6" x14ac:dyDescent="0.25">
      <c r="E1245" s="70"/>
      <c r="F1245" s="2"/>
    </row>
    <row r="1246" spans="5:6" x14ac:dyDescent="0.25">
      <c r="E1246" s="70"/>
      <c r="F1246" s="2"/>
    </row>
    <row r="1247" spans="5:6" x14ac:dyDescent="0.25">
      <c r="E1247" s="70"/>
      <c r="F1247" s="2"/>
    </row>
    <row r="1248" spans="5:6" x14ac:dyDescent="0.25">
      <c r="E1248" s="70"/>
      <c r="F1248" s="2"/>
    </row>
    <row r="1249" spans="5:6" x14ac:dyDescent="0.25">
      <c r="E1249" s="70"/>
      <c r="F1249" s="2"/>
    </row>
    <row r="1250" spans="5:6" x14ac:dyDescent="0.25">
      <c r="E1250" s="70"/>
      <c r="F1250" s="2"/>
    </row>
    <row r="1251" spans="5:6" x14ac:dyDescent="0.25">
      <c r="E1251" s="70"/>
      <c r="F1251" s="2"/>
    </row>
    <row r="1252" spans="5:6" x14ac:dyDescent="0.25">
      <c r="E1252" s="70"/>
      <c r="F1252" s="2"/>
    </row>
    <row r="1253" spans="5:6" x14ac:dyDescent="0.25">
      <c r="E1253" s="70"/>
      <c r="F1253" s="2"/>
    </row>
    <row r="1254" spans="5:6" x14ac:dyDescent="0.25">
      <c r="E1254" s="70"/>
      <c r="F1254" s="2"/>
    </row>
    <row r="1255" spans="5:6" x14ac:dyDescent="0.25">
      <c r="E1255" s="70"/>
      <c r="F1255" s="2"/>
    </row>
    <row r="1256" spans="5:6" x14ac:dyDescent="0.25">
      <c r="E1256" s="70"/>
      <c r="F1256" s="2"/>
    </row>
    <row r="1257" spans="5:6" x14ac:dyDescent="0.25">
      <c r="E1257" s="70"/>
      <c r="F1257" s="2"/>
    </row>
    <row r="1258" spans="5:6" x14ac:dyDescent="0.25">
      <c r="E1258" s="70"/>
      <c r="F1258" s="2"/>
    </row>
    <row r="1259" spans="5:6" x14ac:dyDescent="0.25">
      <c r="E1259" s="70"/>
      <c r="F1259" s="2"/>
    </row>
    <row r="1260" spans="5:6" x14ac:dyDescent="0.25">
      <c r="E1260" s="70"/>
      <c r="F1260" s="2"/>
    </row>
    <row r="1261" spans="5:6" x14ac:dyDescent="0.25">
      <c r="E1261" s="70"/>
      <c r="F1261" s="2"/>
    </row>
    <row r="1262" spans="5:6" x14ac:dyDescent="0.25">
      <c r="E1262" s="70"/>
      <c r="F1262" s="2"/>
    </row>
    <row r="1263" spans="5:6" x14ac:dyDescent="0.25">
      <c r="E1263" s="70"/>
      <c r="F1263" s="2"/>
    </row>
    <row r="1264" spans="5:6" x14ac:dyDescent="0.25">
      <c r="E1264" s="70"/>
      <c r="F1264" s="2"/>
    </row>
    <row r="1265" spans="5:6" x14ac:dyDescent="0.25">
      <c r="E1265" s="70"/>
      <c r="F1265" s="2"/>
    </row>
    <row r="1266" spans="5:6" x14ac:dyDescent="0.25">
      <c r="E1266" s="70"/>
      <c r="F1266" s="2"/>
    </row>
    <row r="1267" spans="5:6" x14ac:dyDescent="0.25">
      <c r="E1267" s="70"/>
      <c r="F1267" s="2"/>
    </row>
    <row r="1268" spans="5:6" x14ac:dyDescent="0.25">
      <c r="E1268" s="70"/>
      <c r="F1268" s="2"/>
    </row>
    <row r="1269" spans="5:6" x14ac:dyDescent="0.25">
      <c r="E1269" s="70"/>
      <c r="F1269" s="2"/>
    </row>
    <row r="1270" spans="5:6" x14ac:dyDescent="0.25">
      <c r="E1270" s="70"/>
      <c r="F1270" s="2"/>
    </row>
    <row r="1271" spans="5:6" x14ac:dyDescent="0.25">
      <c r="E1271" s="70"/>
      <c r="F1271" s="2"/>
    </row>
    <row r="1272" spans="5:6" x14ac:dyDescent="0.25">
      <c r="E1272" s="70"/>
      <c r="F1272" s="2"/>
    </row>
    <row r="1273" spans="5:6" x14ac:dyDescent="0.25">
      <c r="E1273" s="70"/>
      <c r="F1273" s="2"/>
    </row>
    <row r="1274" spans="5:6" x14ac:dyDescent="0.25">
      <c r="E1274" s="70"/>
      <c r="F1274" s="2"/>
    </row>
    <row r="1275" spans="5:6" x14ac:dyDescent="0.25">
      <c r="E1275" s="70"/>
      <c r="F1275" s="2"/>
    </row>
    <row r="1276" spans="5:6" x14ac:dyDescent="0.25">
      <c r="E1276" s="70"/>
      <c r="F1276" s="2"/>
    </row>
    <row r="1277" spans="5:6" x14ac:dyDescent="0.25">
      <c r="E1277" s="70"/>
      <c r="F1277" s="2"/>
    </row>
    <row r="1278" spans="5:6" x14ac:dyDescent="0.25">
      <c r="E1278" s="70"/>
      <c r="F1278" s="2"/>
    </row>
    <row r="1279" spans="5:6" x14ac:dyDescent="0.25">
      <c r="E1279" s="70"/>
      <c r="F1279" s="2"/>
    </row>
    <row r="1280" spans="5:6" x14ac:dyDescent="0.25">
      <c r="E1280" s="70"/>
      <c r="F1280" s="2"/>
    </row>
    <row r="1281" spans="5:6" x14ac:dyDescent="0.25">
      <c r="E1281" s="70"/>
      <c r="F1281" s="2"/>
    </row>
    <row r="1282" spans="5:6" x14ac:dyDescent="0.25">
      <c r="E1282" s="70"/>
      <c r="F1282" s="2"/>
    </row>
    <row r="1283" spans="5:6" x14ac:dyDescent="0.25">
      <c r="E1283" s="70"/>
      <c r="F1283" s="2"/>
    </row>
    <row r="1284" spans="5:6" x14ac:dyDescent="0.25">
      <c r="E1284" s="70"/>
      <c r="F1284" s="2"/>
    </row>
    <row r="1285" spans="5:6" x14ac:dyDescent="0.25">
      <c r="E1285" s="70"/>
      <c r="F1285" s="2"/>
    </row>
    <row r="1286" spans="5:6" x14ac:dyDescent="0.25">
      <c r="E1286" s="70"/>
      <c r="F1286" s="2"/>
    </row>
    <row r="1287" spans="5:6" x14ac:dyDescent="0.25">
      <c r="E1287" s="70"/>
      <c r="F1287" s="2"/>
    </row>
    <row r="1288" spans="5:6" x14ac:dyDescent="0.25">
      <c r="E1288" s="70"/>
      <c r="F1288" s="2"/>
    </row>
    <row r="1289" spans="5:6" x14ac:dyDescent="0.25">
      <c r="E1289" s="70"/>
      <c r="F1289" s="2"/>
    </row>
    <row r="1290" spans="5:6" x14ac:dyDescent="0.25">
      <c r="E1290" s="70"/>
      <c r="F1290" s="2"/>
    </row>
    <row r="1291" spans="5:6" x14ac:dyDescent="0.25">
      <c r="E1291" s="70"/>
      <c r="F1291" s="2"/>
    </row>
    <row r="1292" spans="5:6" x14ac:dyDescent="0.25">
      <c r="E1292" s="70"/>
      <c r="F1292" s="2"/>
    </row>
    <row r="1293" spans="5:6" x14ac:dyDescent="0.25">
      <c r="E1293" s="70"/>
      <c r="F1293" s="2"/>
    </row>
    <row r="1294" spans="5:6" x14ac:dyDescent="0.25">
      <c r="E1294" s="70"/>
      <c r="F1294" s="2"/>
    </row>
    <row r="1295" spans="5:6" x14ac:dyDescent="0.25">
      <c r="E1295" s="70"/>
      <c r="F1295" s="2"/>
    </row>
    <row r="1296" spans="5:6" x14ac:dyDescent="0.25">
      <c r="E1296" s="70"/>
      <c r="F1296" s="2"/>
    </row>
    <row r="1297" spans="5:6" x14ac:dyDescent="0.25">
      <c r="E1297" s="70"/>
      <c r="F1297" s="2"/>
    </row>
    <row r="1298" spans="5:6" x14ac:dyDescent="0.25">
      <c r="E1298" s="70"/>
      <c r="F1298" s="2"/>
    </row>
    <row r="1299" spans="5:6" x14ac:dyDescent="0.25">
      <c r="E1299" s="70"/>
      <c r="F1299" s="2"/>
    </row>
    <row r="1300" spans="5:6" x14ac:dyDescent="0.25">
      <c r="E1300" s="70"/>
      <c r="F1300" s="2"/>
    </row>
    <row r="1301" spans="5:6" x14ac:dyDescent="0.25">
      <c r="E1301" s="70"/>
      <c r="F1301" s="2"/>
    </row>
    <row r="1302" spans="5:6" x14ac:dyDescent="0.25">
      <c r="E1302" s="70"/>
      <c r="F1302" s="2"/>
    </row>
    <row r="1303" spans="5:6" x14ac:dyDescent="0.25">
      <c r="E1303" s="70"/>
      <c r="F1303" s="2"/>
    </row>
    <row r="1304" spans="5:6" x14ac:dyDescent="0.25">
      <c r="E1304" s="70"/>
      <c r="F1304" s="2"/>
    </row>
    <row r="1305" spans="5:6" x14ac:dyDescent="0.25">
      <c r="E1305" s="70"/>
      <c r="F1305" s="2"/>
    </row>
    <row r="1306" spans="5:6" x14ac:dyDescent="0.25">
      <c r="E1306" s="70"/>
      <c r="F1306" s="2"/>
    </row>
    <row r="1307" spans="5:6" x14ac:dyDescent="0.25">
      <c r="E1307" s="70"/>
      <c r="F1307" s="2"/>
    </row>
    <row r="1308" spans="5:6" x14ac:dyDescent="0.25">
      <c r="E1308" s="70"/>
      <c r="F1308" s="2"/>
    </row>
    <row r="1309" spans="5:6" x14ac:dyDescent="0.25">
      <c r="E1309" s="70"/>
      <c r="F1309" s="2"/>
    </row>
    <row r="1310" spans="5:6" x14ac:dyDescent="0.25">
      <c r="E1310" s="70"/>
      <c r="F1310" s="2"/>
    </row>
    <row r="1311" spans="5:6" x14ac:dyDescent="0.25">
      <c r="E1311" s="70"/>
      <c r="F1311" s="2"/>
    </row>
    <row r="1312" spans="5:6" x14ac:dyDescent="0.25">
      <c r="E1312" s="70"/>
      <c r="F1312" s="2"/>
    </row>
    <row r="1313" spans="5:6" x14ac:dyDescent="0.25">
      <c r="E1313" s="70"/>
      <c r="F1313" s="2"/>
    </row>
    <row r="1314" spans="5:6" x14ac:dyDescent="0.25">
      <c r="E1314" s="70"/>
      <c r="F1314" s="2"/>
    </row>
    <row r="1315" spans="5:6" x14ac:dyDescent="0.25">
      <c r="E1315" s="70"/>
      <c r="F1315" s="2"/>
    </row>
    <row r="1316" spans="5:6" x14ac:dyDescent="0.25">
      <c r="E1316" s="70"/>
      <c r="F1316" s="2"/>
    </row>
    <row r="1317" spans="5:6" x14ac:dyDescent="0.25">
      <c r="E1317" s="70"/>
      <c r="F1317" s="2"/>
    </row>
    <row r="1318" spans="5:6" x14ac:dyDescent="0.25">
      <c r="E1318" s="70"/>
      <c r="F1318" s="2"/>
    </row>
    <row r="1319" spans="5:6" x14ac:dyDescent="0.25">
      <c r="E1319" s="70"/>
      <c r="F1319" s="2"/>
    </row>
    <row r="1320" spans="5:6" x14ac:dyDescent="0.25">
      <c r="E1320" s="70"/>
      <c r="F1320" s="2"/>
    </row>
    <row r="1321" spans="5:6" x14ac:dyDescent="0.25">
      <c r="E1321" s="70"/>
      <c r="F1321" s="2"/>
    </row>
    <row r="1322" spans="5:6" x14ac:dyDescent="0.25">
      <c r="E1322" s="70"/>
      <c r="F1322" s="2"/>
    </row>
    <row r="1323" spans="5:6" x14ac:dyDescent="0.25">
      <c r="E1323" s="70"/>
      <c r="F1323" s="2"/>
    </row>
    <row r="1324" spans="5:6" x14ac:dyDescent="0.25">
      <c r="E1324" s="70"/>
      <c r="F1324" s="2"/>
    </row>
    <row r="1325" spans="5:6" x14ac:dyDescent="0.25">
      <c r="E1325" s="70"/>
      <c r="F1325" s="2"/>
    </row>
    <row r="1326" spans="5:6" x14ac:dyDescent="0.25">
      <c r="E1326" s="70"/>
      <c r="F1326" s="2"/>
    </row>
    <row r="1327" spans="5:6" x14ac:dyDescent="0.25">
      <c r="E1327" s="70"/>
      <c r="F1327" s="2"/>
    </row>
    <row r="1328" spans="5:6" x14ac:dyDescent="0.25">
      <c r="E1328" s="70"/>
      <c r="F1328" s="2"/>
    </row>
    <row r="1329" spans="5:6" x14ac:dyDescent="0.25">
      <c r="E1329" s="70"/>
      <c r="F1329" s="2"/>
    </row>
    <row r="1330" spans="5:6" x14ac:dyDescent="0.25">
      <c r="E1330" s="70"/>
      <c r="F1330" s="2"/>
    </row>
    <row r="1331" spans="5:6" x14ac:dyDescent="0.25">
      <c r="E1331" s="70"/>
      <c r="F1331" s="2"/>
    </row>
    <row r="1332" spans="5:6" x14ac:dyDescent="0.25">
      <c r="E1332" s="70"/>
      <c r="F1332" s="2"/>
    </row>
    <row r="1333" spans="5:6" x14ac:dyDescent="0.25">
      <c r="E1333" s="70"/>
      <c r="F1333" s="2"/>
    </row>
    <row r="1334" spans="5:6" x14ac:dyDescent="0.25">
      <c r="E1334" s="70"/>
      <c r="F1334" s="2"/>
    </row>
    <row r="1335" spans="5:6" x14ac:dyDescent="0.25">
      <c r="E1335" s="70"/>
      <c r="F1335" s="2"/>
    </row>
    <row r="1336" spans="5:6" x14ac:dyDescent="0.25">
      <c r="E1336" s="70"/>
      <c r="F1336" s="2"/>
    </row>
    <row r="1337" spans="5:6" x14ac:dyDescent="0.25">
      <c r="E1337" s="70"/>
      <c r="F1337" s="2"/>
    </row>
    <row r="1338" spans="5:6" x14ac:dyDescent="0.25">
      <c r="E1338" s="70"/>
      <c r="F1338" s="2"/>
    </row>
    <row r="1339" spans="5:6" x14ac:dyDescent="0.25">
      <c r="E1339" s="70"/>
      <c r="F1339" s="2"/>
    </row>
    <row r="1340" spans="5:6" x14ac:dyDescent="0.25">
      <c r="E1340" s="70"/>
      <c r="F1340" s="2"/>
    </row>
    <row r="1341" spans="5:6" x14ac:dyDescent="0.25">
      <c r="E1341" s="70"/>
      <c r="F1341" s="2"/>
    </row>
    <row r="1342" spans="5:6" x14ac:dyDescent="0.25">
      <c r="E1342" s="70"/>
      <c r="F1342" s="2"/>
    </row>
    <row r="1343" spans="5:6" x14ac:dyDescent="0.25">
      <c r="E1343" s="70"/>
      <c r="F1343" s="2"/>
    </row>
    <row r="1344" spans="5:6" x14ac:dyDescent="0.25">
      <c r="E1344" s="70"/>
      <c r="F1344" s="2"/>
    </row>
    <row r="1345" spans="5:6" x14ac:dyDescent="0.25">
      <c r="E1345" s="70"/>
      <c r="F1345" s="2"/>
    </row>
    <row r="1346" spans="5:6" x14ac:dyDescent="0.25">
      <c r="E1346" s="70"/>
      <c r="F1346" s="2"/>
    </row>
    <row r="1347" spans="5:6" x14ac:dyDescent="0.25">
      <c r="E1347" s="70"/>
      <c r="F1347" s="2"/>
    </row>
    <row r="1348" spans="5:6" x14ac:dyDescent="0.25">
      <c r="E1348" s="70"/>
      <c r="F1348" s="2"/>
    </row>
    <row r="1349" spans="5:6" x14ac:dyDescent="0.25">
      <c r="E1349" s="70"/>
      <c r="F1349" s="2"/>
    </row>
    <row r="1350" spans="5:6" x14ac:dyDescent="0.25">
      <c r="E1350" s="70"/>
      <c r="F1350" s="2"/>
    </row>
    <row r="1351" spans="5:6" x14ac:dyDescent="0.25">
      <c r="E1351" s="70"/>
      <c r="F1351" s="2"/>
    </row>
    <row r="1352" spans="5:6" x14ac:dyDescent="0.25">
      <c r="E1352" s="70"/>
      <c r="F1352" s="2"/>
    </row>
    <row r="1353" spans="5:6" x14ac:dyDescent="0.25">
      <c r="E1353" s="70"/>
      <c r="F1353" s="2"/>
    </row>
    <row r="1354" spans="5:6" x14ac:dyDescent="0.25">
      <c r="E1354" s="70"/>
      <c r="F1354" s="2"/>
    </row>
    <row r="1355" spans="5:6" x14ac:dyDescent="0.25">
      <c r="E1355" s="70"/>
      <c r="F1355" s="2"/>
    </row>
    <row r="1356" spans="5:6" x14ac:dyDescent="0.25">
      <c r="E1356" s="70"/>
      <c r="F1356" s="2"/>
    </row>
    <row r="1357" spans="5:6" x14ac:dyDescent="0.25">
      <c r="E1357" s="70"/>
      <c r="F1357" s="2"/>
    </row>
    <row r="1358" spans="5:6" x14ac:dyDescent="0.25">
      <c r="E1358" s="70"/>
      <c r="F1358" s="2"/>
    </row>
    <row r="1359" spans="5:6" x14ac:dyDescent="0.25">
      <c r="E1359" s="70"/>
      <c r="F1359" s="2"/>
    </row>
    <row r="1360" spans="5:6" x14ac:dyDescent="0.25">
      <c r="E1360" s="70"/>
      <c r="F1360" s="2"/>
    </row>
    <row r="1361" spans="5:6" x14ac:dyDescent="0.25">
      <c r="E1361" s="70"/>
      <c r="F1361" s="2"/>
    </row>
    <row r="1362" spans="5:6" x14ac:dyDescent="0.25">
      <c r="E1362" s="70"/>
      <c r="F1362" s="2"/>
    </row>
    <row r="1363" spans="5:6" x14ac:dyDescent="0.25">
      <c r="E1363" s="70"/>
      <c r="F1363" s="2"/>
    </row>
    <row r="1364" spans="5:6" x14ac:dyDescent="0.25">
      <c r="E1364" s="70"/>
      <c r="F1364" s="2"/>
    </row>
    <row r="1365" spans="5:6" x14ac:dyDescent="0.25">
      <c r="E1365" s="70"/>
      <c r="F1365" s="2"/>
    </row>
    <row r="1366" spans="5:6" x14ac:dyDescent="0.25">
      <c r="E1366" s="70"/>
      <c r="F1366" s="2"/>
    </row>
    <row r="1367" spans="5:6" x14ac:dyDescent="0.25">
      <c r="E1367" s="70"/>
      <c r="F1367" s="2"/>
    </row>
    <row r="1368" spans="5:6" x14ac:dyDescent="0.25">
      <c r="E1368" s="70"/>
      <c r="F1368" s="2"/>
    </row>
    <row r="1369" spans="5:6" x14ac:dyDescent="0.25">
      <c r="E1369" s="70"/>
      <c r="F1369" s="2"/>
    </row>
    <row r="1370" spans="5:6" x14ac:dyDescent="0.25">
      <c r="E1370" s="70"/>
      <c r="F1370" s="2"/>
    </row>
    <row r="1371" spans="5:6" x14ac:dyDescent="0.25">
      <c r="E1371" s="70"/>
      <c r="F1371" s="2"/>
    </row>
    <row r="1372" spans="5:6" x14ac:dyDescent="0.25">
      <c r="E1372" s="70"/>
      <c r="F1372" s="2"/>
    </row>
    <row r="1373" spans="5:6" x14ac:dyDescent="0.25">
      <c r="E1373" s="70"/>
      <c r="F1373" s="2"/>
    </row>
    <row r="1374" spans="5:6" x14ac:dyDescent="0.25">
      <c r="E1374" s="70"/>
      <c r="F1374" s="2"/>
    </row>
    <row r="1375" spans="5:6" x14ac:dyDescent="0.25">
      <c r="E1375" s="70"/>
      <c r="F1375" s="2"/>
    </row>
    <row r="1376" spans="5:6" x14ac:dyDescent="0.25">
      <c r="E1376" s="70"/>
      <c r="F1376" s="2"/>
    </row>
    <row r="1377" spans="5:6" x14ac:dyDescent="0.25">
      <c r="E1377" s="70"/>
      <c r="F1377" s="2"/>
    </row>
    <row r="1378" spans="5:6" x14ac:dyDescent="0.25">
      <c r="E1378" s="70"/>
      <c r="F1378" s="2"/>
    </row>
    <row r="1379" spans="5:6" x14ac:dyDescent="0.25">
      <c r="E1379" s="70"/>
      <c r="F1379" s="2"/>
    </row>
    <row r="1380" spans="5:6" x14ac:dyDescent="0.25">
      <c r="E1380" s="70"/>
      <c r="F1380" s="2"/>
    </row>
    <row r="1381" spans="5:6" x14ac:dyDescent="0.25">
      <c r="E1381" s="70"/>
      <c r="F1381" s="2"/>
    </row>
    <row r="1382" spans="5:6" x14ac:dyDescent="0.25">
      <c r="E1382" s="70"/>
      <c r="F1382" s="2"/>
    </row>
    <row r="1383" spans="5:6" x14ac:dyDescent="0.25">
      <c r="E1383" s="70"/>
      <c r="F1383" s="2"/>
    </row>
    <row r="1384" spans="5:6" x14ac:dyDescent="0.25">
      <c r="E1384" s="70"/>
      <c r="F1384" s="2"/>
    </row>
    <row r="1385" spans="5:6" x14ac:dyDescent="0.25">
      <c r="E1385" s="70"/>
      <c r="F1385" s="2"/>
    </row>
    <row r="1386" spans="5:6" x14ac:dyDescent="0.25">
      <c r="E1386" s="70"/>
      <c r="F1386" s="2"/>
    </row>
    <row r="1387" spans="5:6" x14ac:dyDescent="0.25">
      <c r="E1387" s="70"/>
      <c r="F1387" s="2"/>
    </row>
    <row r="1388" spans="5:6" x14ac:dyDescent="0.25">
      <c r="E1388" s="70"/>
      <c r="F1388" s="2"/>
    </row>
    <row r="1389" spans="5:6" x14ac:dyDescent="0.25">
      <c r="E1389" s="70"/>
      <c r="F1389" s="2"/>
    </row>
    <row r="1390" spans="5:6" x14ac:dyDescent="0.25">
      <c r="E1390" s="70"/>
      <c r="F1390" s="2"/>
    </row>
    <row r="1391" spans="5:6" x14ac:dyDescent="0.25">
      <c r="E1391" s="70"/>
      <c r="F1391" s="2"/>
    </row>
    <row r="1392" spans="5:6" x14ac:dyDescent="0.25">
      <c r="E1392" s="70"/>
      <c r="F1392" s="2"/>
    </row>
    <row r="1393" spans="5:6" x14ac:dyDescent="0.25">
      <c r="E1393" s="70"/>
      <c r="F1393" s="2"/>
    </row>
    <row r="1394" spans="5:6" x14ac:dyDescent="0.25">
      <c r="E1394" s="70"/>
      <c r="F1394" s="2"/>
    </row>
    <row r="1395" spans="5:6" x14ac:dyDescent="0.25">
      <c r="E1395" s="70"/>
      <c r="F1395" s="2"/>
    </row>
    <row r="1396" spans="5:6" x14ac:dyDescent="0.25">
      <c r="E1396" s="70"/>
      <c r="F1396" s="2"/>
    </row>
    <row r="1397" spans="5:6" x14ac:dyDescent="0.25">
      <c r="E1397" s="70"/>
      <c r="F1397" s="2"/>
    </row>
    <row r="1398" spans="5:6" x14ac:dyDescent="0.25">
      <c r="E1398" s="70"/>
      <c r="F1398" s="2"/>
    </row>
    <row r="1399" spans="5:6" x14ac:dyDescent="0.25">
      <c r="E1399" s="70"/>
      <c r="F1399" s="2"/>
    </row>
    <row r="1400" spans="5:6" x14ac:dyDescent="0.25">
      <c r="E1400" s="70"/>
      <c r="F1400" s="2"/>
    </row>
    <row r="1401" spans="5:6" x14ac:dyDescent="0.25">
      <c r="E1401" s="70"/>
      <c r="F1401" s="2"/>
    </row>
    <row r="1402" spans="5:6" x14ac:dyDescent="0.25">
      <c r="E1402" s="70"/>
      <c r="F1402" s="2"/>
    </row>
    <row r="1403" spans="5:6" x14ac:dyDescent="0.25">
      <c r="E1403" s="70"/>
      <c r="F1403" s="2"/>
    </row>
    <row r="1404" spans="5:6" x14ac:dyDescent="0.25">
      <c r="E1404" s="70"/>
      <c r="F1404" s="2"/>
    </row>
    <row r="1405" spans="5:6" x14ac:dyDescent="0.25">
      <c r="E1405" s="70"/>
      <c r="F1405" s="2"/>
    </row>
    <row r="1406" spans="5:6" x14ac:dyDescent="0.25">
      <c r="E1406" s="70"/>
      <c r="F1406" s="2"/>
    </row>
    <row r="1407" spans="5:6" x14ac:dyDescent="0.25">
      <c r="E1407" s="70"/>
      <c r="F1407" s="2"/>
    </row>
    <row r="1408" spans="5:6" x14ac:dyDescent="0.25">
      <c r="E1408" s="70"/>
      <c r="F1408" s="2"/>
    </row>
    <row r="1409" spans="5:6" x14ac:dyDescent="0.25">
      <c r="E1409" s="70"/>
      <c r="F1409" s="2"/>
    </row>
    <row r="1410" spans="5:6" x14ac:dyDescent="0.25">
      <c r="E1410" s="70"/>
      <c r="F1410" s="2"/>
    </row>
    <row r="1411" spans="5:6" x14ac:dyDescent="0.25">
      <c r="E1411" s="70"/>
      <c r="F1411" s="2"/>
    </row>
    <row r="1412" spans="5:6" x14ac:dyDescent="0.25">
      <c r="E1412" s="70"/>
      <c r="F1412" s="2"/>
    </row>
    <row r="1413" spans="5:6" x14ac:dyDescent="0.25">
      <c r="E1413" s="70"/>
      <c r="F1413" s="2"/>
    </row>
    <row r="1414" spans="5:6" x14ac:dyDescent="0.25">
      <c r="E1414" s="70"/>
      <c r="F1414" s="2"/>
    </row>
    <row r="1415" spans="5:6" x14ac:dyDescent="0.25">
      <c r="E1415" s="70"/>
      <c r="F1415" s="2"/>
    </row>
    <row r="1416" spans="5:6" x14ac:dyDescent="0.25">
      <c r="E1416" s="70"/>
      <c r="F1416" s="2"/>
    </row>
    <row r="1417" spans="5:6" x14ac:dyDescent="0.25">
      <c r="E1417" s="70"/>
      <c r="F1417" s="2"/>
    </row>
    <row r="1418" spans="5:6" x14ac:dyDescent="0.25">
      <c r="E1418" s="70"/>
      <c r="F1418" s="2"/>
    </row>
    <row r="1419" spans="5:6" x14ac:dyDescent="0.25">
      <c r="E1419" s="70"/>
      <c r="F1419" s="2"/>
    </row>
    <row r="1420" spans="5:6" x14ac:dyDescent="0.25">
      <c r="E1420" s="70"/>
      <c r="F1420" s="2"/>
    </row>
    <row r="1421" spans="5:6" x14ac:dyDescent="0.25">
      <c r="E1421" s="70"/>
      <c r="F1421" s="2"/>
    </row>
    <row r="1422" spans="5:6" x14ac:dyDescent="0.25">
      <c r="E1422" s="70"/>
      <c r="F1422" s="2"/>
    </row>
    <row r="1423" spans="5:6" x14ac:dyDescent="0.25">
      <c r="E1423" s="70"/>
      <c r="F1423" s="2"/>
    </row>
    <row r="1424" spans="5:6" x14ac:dyDescent="0.25">
      <c r="E1424" s="70"/>
      <c r="F1424" s="2"/>
    </row>
    <row r="1425" spans="5:6" x14ac:dyDescent="0.25">
      <c r="E1425" s="70"/>
      <c r="F1425" s="2"/>
    </row>
    <row r="1426" spans="5:6" x14ac:dyDescent="0.25">
      <c r="E1426" s="70"/>
      <c r="F1426" s="2"/>
    </row>
    <row r="1427" spans="5:6" x14ac:dyDescent="0.25">
      <c r="E1427" s="70"/>
      <c r="F1427" s="2"/>
    </row>
    <row r="1428" spans="5:6" x14ac:dyDescent="0.25">
      <c r="E1428" s="70"/>
      <c r="F1428" s="2"/>
    </row>
    <row r="1429" spans="5:6" x14ac:dyDescent="0.25">
      <c r="E1429" s="70"/>
      <c r="F1429" s="2"/>
    </row>
    <row r="1430" spans="5:6" x14ac:dyDescent="0.25">
      <c r="E1430" s="70"/>
      <c r="F1430" s="2"/>
    </row>
    <row r="1431" spans="5:6" x14ac:dyDescent="0.25">
      <c r="E1431" s="70"/>
      <c r="F1431" s="2"/>
    </row>
    <row r="1432" spans="5:6" x14ac:dyDescent="0.25">
      <c r="E1432" s="70"/>
      <c r="F1432" s="2"/>
    </row>
    <row r="1433" spans="5:6" x14ac:dyDescent="0.25">
      <c r="E1433" s="70"/>
      <c r="F1433" s="2"/>
    </row>
    <row r="1434" spans="5:6" x14ac:dyDescent="0.25">
      <c r="E1434" s="70"/>
      <c r="F1434" s="2"/>
    </row>
    <row r="1435" spans="5:6" x14ac:dyDescent="0.25">
      <c r="E1435" s="70"/>
      <c r="F1435" s="2"/>
    </row>
    <row r="1436" spans="5:6" x14ac:dyDescent="0.25">
      <c r="E1436" s="70"/>
      <c r="F1436" s="2"/>
    </row>
    <row r="1437" spans="5:6" x14ac:dyDescent="0.25">
      <c r="E1437" s="70"/>
      <c r="F1437" s="2"/>
    </row>
    <row r="1438" spans="5:6" x14ac:dyDescent="0.25">
      <c r="E1438" s="70"/>
      <c r="F1438" s="2"/>
    </row>
    <row r="1439" spans="5:6" x14ac:dyDescent="0.25">
      <c r="E1439" s="70"/>
      <c r="F1439" s="2"/>
    </row>
    <row r="1440" spans="5:6" x14ac:dyDescent="0.25">
      <c r="E1440" s="70"/>
      <c r="F1440" s="2"/>
    </row>
    <row r="1441" spans="5:6" x14ac:dyDescent="0.25">
      <c r="E1441" s="70"/>
      <c r="F1441" s="2"/>
    </row>
    <row r="1442" spans="5:6" x14ac:dyDescent="0.25">
      <c r="E1442" s="70"/>
      <c r="F1442" s="2"/>
    </row>
    <row r="1443" spans="5:6" x14ac:dyDescent="0.25">
      <c r="E1443" s="70"/>
      <c r="F1443" s="2"/>
    </row>
    <row r="1444" spans="5:6" x14ac:dyDescent="0.25">
      <c r="E1444" s="70"/>
      <c r="F1444" s="2"/>
    </row>
    <row r="1445" spans="5:6" x14ac:dyDescent="0.25">
      <c r="E1445" s="70"/>
      <c r="F1445" s="2"/>
    </row>
    <row r="1446" spans="5:6" x14ac:dyDescent="0.25">
      <c r="E1446" s="70"/>
      <c r="F1446" s="2"/>
    </row>
    <row r="1447" spans="5:6" x14ac:dyDescent="0.25">
      <c r="E1447" s="70"/>
      <c r="F1447" s="2"/>
    </row>
    <row r="1448" spans="5:6" x14ac:dyDescent="0.25">
      <c r="E1448" s="70"/>
      <c r="F1448" s="2"/>
    </row>
    <row r="1449" spans="5:6" x14ac:dyDescent="0.25">
      <c r="E1449" s="70"/>
      <c r="F1449" s="2"/>
    </row>
    <row r="1450" spans="5:6" x14ac:dyDescent="0.25">
      <c r="E1450" s="70"/>
      <c r="F1450" s="2"/>
    </row>
    <row r="1451" spans="5:6" x14ac:dyDescent="0.25">
      <c r="E1451" s="70"/>
      <c r="F1451" s="2"/>
    </row>
    <row r="1452" spans="5:6" x14ac:dyDescent="0.25">
      <c r="E1452" s="70"/>
      <c r="F1452" s="2"/>
    </row>
    <row r="1453" spans="5:6" x14ac:dyDescent="0.25">
      <c r="E1453" s="70"/>
      <c r="F1453" s="2"/>
    </row>
    <row r="1454" spans="5:6" x14ac:dyDescent="0.25">
      <c r="E1454" s="70"/>
      <c r="F1454" s="2"/>
    </row>
    <row r="1455" spans="5:6" x14ac:dyDescent="0.25">
      <c r="E1455" s="70"/>
      <c r="F1455" s="2"/>
    </row>
    <row r="1456" spans="5:6" x14ac:dyDescent="0.25">
      <c r="E1456" s="70"/>
      <c r="F1456" s="2"/>
    </row>
    <row r="1457" spans="5:6" x14ac:dyDescent="0.25">
      <c r="E1457" s="70"/>
      <c r="F1457" s="2"/>
    </row>
    <row r="1458" spans="5:6" x14ac:dyDescent="0.25">
      <c r="E1458" s="70"/>
      <c r="F1458" s="2"/>
    </row>
    <row r="1459" spans="5:6" x14ac:dyDescent="0.25">
      <c r="E1459" s="70"/>
      <c r="F1459" s="2"/>
    </row>
    <row r="1460" spans="5:6" x14ac:dyDescent="0.25">
      <c r="E1460" s="70"/>
      <c r="F1460" s="2"/>
    </row>
    <row r="1461" spans="5:6" x14ac:dyDescent="0.25">
      <c r="E1461" s="70"/>
      <c r="F1461" s="2"/>
    </row>
    <row r="1462" spans="5:6" x14ac:dyDescent="0.25">
      <c r="E1462" s="70"/>
      <c r="F1462" s="2"/>
    </row>
    <row r="1463" spans="5:6" x14ac:dyDescent="0.25">
      <c r="E1463" s="70"/>
      <c r="F1463" s="2"/>
    </row>
    <row r="1464" spans="5:6" x14ac:dyDescent="0.25">
      <c r="E1464" s="70"/>
      <c r="F1464" s="2"/>
    </row>
    <row r="1465" spans="5:6" x14ac:dyDescent="0.25">
      <c r="E1465" s="70"/>
      <c r="F1465" s="2"/>
    </row>
    <row r="1466" spans="5:6" x14ac:dyDescent="0.25">
      <c r="E1466" s="70"/>
      <c r="F1466" s="2"/>
    </row>
    <row r="1467" spans="5:6" x14ac:dyDescent="0.25">
      <c r="E1467" s="70"/>
      <c r="F1467" s="2"/>
    </row>
    <row r="1468" spans="5:6" x14ac:dyDescent="0.25">
      <c r="E1468" s="70"/>
      <c r="F1468" s="2"/>
    </row>
    <row r="1469" spans="5:6" x14ac:dyDescent="0.25">
      <c r="E1469" s="70"/>
      <c r="F1469" s="2"/>
    </row>
    <row r="1470" spans="5:6" x14ac:dyDescent="0.25">
      <c r="E1470" s="70"/>
      <c r="F1470" s="2"/>
    </row>
    <row r="1471" spans="5:6" x14ac:dyDescent="0.25">
      <c r="E1471" s="70"/>
      <c r="F1471" s="2"/>
    </row>
    <row r="1472" spans="5:6" x14ac:dyDescent="0.25">
      <c r="E1472" s="70"/>
      <c r="F1472" s="2"/>
    </row>
    <row r="1473" spans="5:6" x14ac:dyDescent="0.25">
      <c r="E1473" s="70"/>
      <c r="F1473" s="2"/>
    </row>
    <row r="1474" spans="5:6" x14ac:dyDescent="0.25">
      <c r="E1474" s="70"/>
      <c r="F1474" s="2"/>
    </row>
    <row r="1475" spans="5:6" x14ac:dyDescent="0.25">
      <c r="E1475" s="70"/>
      <c r="F1475" s="2"/>
    </row>
    <row r="1476" spans="5:6" x14ac:dyDescent="0.25">
      <c r="E1476" s="70"/>
      <c r="F1476" s="2"/>
    </row>
    <row r="1477" spans="5:6" x14ac:dyDescent="0.25">
      <c r="E1477" s="70"/>
      <c r="F1477" s="2"/>
    </row>
    <row r="1478" spans="5:6" x14ac:dyDescent="0.25">
      <c r="E1478" s="70"/>
      <c r="F1478" s="2"/>
    </row>
    <row r="1479" spans="5:6" x14ac:dyDescent="0.25">
      <c r="E1479" s="70"/>
      <c r="F1479" s="2"/>
    </row>
    <row r="1480" spans="5:6" x14ac:dyDescent="0.25">
      <c r="E1480" s="70"/>
      <c r="F1480" s="2"/>
    </row>
    <row r="1481" spans="5:6" x14ac:dyDescent="0.25">
      <c r="E1481" s="70"/>
      <c r="F1481" s="2"/>
    </row>
    <row r="1482" spans="5:6" x14ac:dyDescent="0.25">
      <c r="E1482" s="70"/>
      <c r="F1482" s="2"/>
    </row>
    <row r="1483" spans="5:6" x14ac:dyDescent="0.25">
      <c r="E1483" s="70"/>
      <c r="F1483" s="2"/>
    </row>
    <row r="1484" spans="5:6" x14ac:dyDescent="0.25">
      <c r="E1484" s="70"/>
      <c r="F1484" s="2"/>
    </row>
    <row r="1485" spans="5:6" x14ac:dyDescent="0.25">
      <c r="E1485" s="70"/>
      <c r="F1485" s="2"/>
    </row>
    <row r="1486" spans="5:6" x14ac:dyDescent="0.25">
      <c r="E1486" s="70"/>
      <c r="F1486" s="2"/>
    </row>
    <row r="1487" spans="5:6" x14ac:dyDescent="0.25">
      <c r="E1487" s="70"/>
      <c r="F1487" s="2"/>
    </row>
    <row r="1488" spans="5:6" x14ac:dyDescent="0.25">
      <c r="E1488" s="70"/>
      <c r="F1488" s="2"/>
    </row>
    <row r="1489" spans="5:6" x14ac:dyDescent="0.25">
      <c r="E1489" s="70"/>
      <c r="F1489" s="2"/>
    </row>
    <row r="1490" spans="5:6" x14ac:dyDescent="0.25">
      <c r="E1490" s="70"/>
      <c r="F1490" s="2"/>
    </row>
    <row r="1491" spans="5:6" x14ac:dyDescent="0.25">
      <c r="E1491" s="70"/>
      <c r="F1491" s="2"/>
    </row>
    <row r="1492" spans="5:6" x14ac:dyDescent="0.25">
      <c r="E1492" s="70"/>
      <c r="F1492" s="2"/>
    </row>
    <row r="1493" spans="5:6" x14ac:dyDescent="0.25">
      <c r="E1493" s="70"/>
      <c r="F1493" s="2"/>
    </row>
    <row r="1494" spans="5:6" x14ac:dyDescent="0.25">
      <c r="E1494" s="70"/>
      <c r="F1494" s="2"/>
    </row>
    <row r="1495" spans="5:6" x14ac:dyDescent="0.25">
      <c r="E1495" s="70"/>
      <c r="F1495" s="2"/>
    </row>
    <row r="1496" spans="5:6" x14ac:dyDescent="0.25">
      <c r="E1496" s="70"/>
      <c r="F1496" s="2"/>
    </row>
    <row r="1497" spans="5:6" x14ac:dyDescent="0.25">
      <c r="E1497" s="70"/>
      <c r="F1497" s="2"/>
    </row>
    <row r="1498" spans="5:6" x14ac:dyDescent="0.25">
      <c r="E1498" s="70"/>
      <c r="F1498" s="2"/>
    </row>
    <row r="1499" spans="5:6" x14ac:dyDescent="0.25">
      <c r="E1499" s="70"/>
      <c r="F1499" s="2"/>
    </row>
    <row r="1500" spans="5:6" x14ac:dyDescent="0.25">
      <c r="E1500" s="70"/>
      <c r="F1500" s="2"/>
    </row>
    <row r="1501" spans="5:6" x14ac:dyDescent="0.25">
      <c r="E1501" s="70"/>
      <c r="F1501" s="2"/>
    </row>
    <row r="1502" spans="5:6" x14ac:dyDescent="0.25">
      <c r="E1502" s="70"/>
      <c r="F1502" s="2"/>
    </row>
    <row r="1503" spans="5:6" x14ac:dyDescent="0.25">
      <c r="E1503" s="70"/>
      <c r="F1503" s="2"/>
    </row>
    <row r="1504" spans="5:6" x14ac:dyDescent="0.25">
      <c r="E1504" s="70"/>
      <c r="F1504" s="2"/>
    </row>
    <row r="1505" spans="5:6" x14ac:dyDescent="0.25">
      <c r="E1505" s="70"/>
      <c r="F1505" s="2"/>
    </row>
    <row r="1506" spans="5:6" x14ac:dyDescent="0.25">
      <c r="E1506" s="70"/>
      <c r="F1506" s="2"/>
    </row>
    <row r="1507" spans="5:6" x14ac:dyDescent="0.25">
      <c r="E1507" s="70"/>
      <c r="F1507" s="2"/>
    </row>
    <row r="1508" spans="5:6" x14ac:dyDescent="0.25">
      <c r="E1508" s="70"/>
      <c r="F1508" s="2"/>
    </row>
    <row r="1509" spans="5:6" x14ac:dyDescent="0.25">
      <c r="E1509" s="70"/>
      <c r="F1509" s="2"/>
    </row>
    <row r="1510" spans="5:6" x14ac:dyDescent="0.25">
      <c r="E1510" s="70"/>
      <c r="F1510" s="2"/>
    </row>
    <row r="1511" spans="5:6" x14ac:dyDescent="0.25">
      <c r="E1511" s="70"/>
      <c r="F1511" s="2"/>
    </row>
    <row r="1512" spans="5:6" x14ac:dyDescent="0.25">
      <c r="E1512" s="70"/>
      <c r="F1512" s="2"/>
    </row>
    <row r="1513" spans="5:6" x14ac:dyDescent="0.25">
      <c r="E1513" s="70"/>
      <c r="F1513" s="2"/>
    </row>
    <row r="1514" spans="5:6" x14ac:dyDescent="0.25">
      <c r="E1514" s="70"/>
      <c r="F1514" s="2"/>
    </row>
    <row r="1515" spans="5:6" x14ac:dyDescent="0.25">
      <c r="E1515" s="70"/>
      <c r="F1515" s="2"/>
    </row>
    <row r="1516" spans="5:6" x14ac:dyDescent="0.25">
      <c r="E1516" s="70"/>
      <c r="F1516" s="2"/>
    </row>
    <row r="1517" spans="5:6" x14ac:dyDescent="0.25">
      <c r="E1517" s="70"/>
      <c r="F1517" s="2"/>
    </row>
    <row r="1518" spans="5:6" x14ac:dyDescent="0.25">
      <c r="E1518" s="70"/>
      <c r="F1518" s="2"/>
    </row>
    <row r="1519" spans="5:6" x14ac:dyDescent="0.25">
      <c r="E1519" s="70"/>
      <c r="F1519" s="2"/>
    </row>
    <row r="1520" spans="5:6" x14ac:dyDescent="0.25">
      <c r="E1520" s="70"/>
      <c r="F1520" s="2"/>
    </row>
    <row r="1521" spans="5:6" x14ac:dyDescent="0.25">
      <c r="E1521" s="70"/>
      <c r="F1521" s="2"/>
    </row>
    <row r="1522" spans="5:6" x14ac:dyDescent="0.25">
      <c r="E1522" s="70"/>
      <c r="F1522" s="2"/>
    </row>
    <row r="1523" spans="5:6" x14ac:dyDescent="0.25">
      <c r="E1523" s="70"/>
      <c r="F1523" s="2"/>
    </row>
    <row r="1524" spans="5:6" x14ac:dyDescent="0.25">
      <c r="E1524" s="70"/>
      <c r="F1524" s="2"/>
    </row>
    <row r="1525" spans="5:6" x14ac:dyDescent="0.25">
      <c r="E1525" s="70"/>
      <c r="F1525" s="2"/>
    </row>
    <row r="1526" spans="5:6" x14ac:dyDescent="0.25">
      <c r="E1526" s="70"/>
      <c r="F1526" s="2"/>
    </row>
    <row r="1527" spans="5:6" x14ac:dyDescent="0.25">
      <c r="E1527" s="70"/>
      <c r="F1527" s="2"/>
    </row>
    <row r="1528" spans="5:6" x14ac:dyDescent="0.25">
      <c r="E1528" s="70"/>
      <c r="F1528" s="2"/>
    </row>
    <row r="1529" spans="5:6" x14ac:dyDescent="0.25">
      <c r="E1529" s="70"/>
      <c r="F1529" s="2"/>
    </row>
    <row r="1530" spans="5:6" x14ac:dyDescent="0.25">
      <c r="E1530" s="70"/>
      <c r="F1530" s="2"/>
    </row>
    <row r="1531" spans="5:6" x14ac:dyDescent="0.25">
      <c r="E1531" s="70"/>
      <c r="F1531" s="2"/>
    </row>
    <row r="1532" spans="5:6" x14ac:dyDescent="0.25">
      <c r="E1532" s="70"/>
      <c r="F1532" s="2"/>
    </row>
  </sheetData>
  <sheetProtection algorithmName="SHA-512" hashValue="guHYPHFIUu65bAZ7i4p6cPw1+SV3BE0hvJ/wKUtr/Wpct5bZRhjIos6MGBKWdKOWq0jy6Mv8RjuKs6YYsrjz1A==" saltValue="rvSkFw4ZRpM12d+C/2gGWQ==" spinCount="100000" sheet="1" objects="1" scenarios="1" selectLockedCells="1"/>
  <customSheetViews>
    <customSheetView guid="{17C5CB87-C9DC-4EE3-9FAD-75C0A4051044}" scale="75" showPageBreaks="1" zeroValues="0" printArea="1" view="pageBreakPreview" showRuler="0">
      <pane ySplit="7" topLeftCell="A295" activePane="bottomLeft"/>
      <selection pane="bottomLeft" activeCell="C319" sqref="C319"/>
      <rowBreaks count="6" manualBreakCount="6">
        <brk id="58" max="6" man="1"/>
        <brk id="109" max="6" man="1"/>
        <brk id="162" max="6" man="1"/>
        <brk id="218" max="6" man="1"/>
        <brk id="274" max="6" man="1"/>
        <brk id="304" max="6" man="1"/>
      </rowBreaks>
      <colBreaks count="1" manualBreakCount="1">
        <brk id="7" max="1048575" man="1"/>
      </colBreaks>
      <pageMargins left="0.5" right="0.5" top="0.5" bottom="0.75" header="0.5" footer="0.5"/>
      <pageSetup scale="88" orientation="portrait" r:id="rId1"/>
      <headerFooter alignWithMargins="0">
        <oddFooter>&amp;L&amp;8COMPANY NAME: &amp;U                                                                                 &amp;U &amp;R&amp;8Page &amp;P of &amp;N</oddFooter>
      </headerFooter>
    </customSheetView>
    <customSheetView guid="{0B54A492-9515-48E0-AA08-8A4F7D027899}" scale="75" showPageBreaks="1" zeroValues="0" printArea="1" hiddenRows="1" view="pageBreakPreview" showRuler="0">
      <selection activeCell="E17" sqref="E17"/>
      <rowBreaks count="5" manualBreakCount="5">
        <brk id="58" max="6" man="1"/>
        <brk id="109" max="6" man="1"/>
        <brk id="162" max="6" man="1"/>
        <brk id="218" max="6" man="1"/>
        <brk id="274" max="6" man="1"/>
      </rowBreaks>
      <colBreaks count="1" manualBreakCount="1">
        <brk id="7" max="1048575" man="1"/>
      </colBreaks>
      <pageMargins left="0.5" right="0.5" top="0.5" bottom="0.75" header="0.5" footer="0.5"/>
      <pageSetup scale="88" orientation="portrait" r:id="rId2"/>
      <headerFooter alignWithMargins="0">
        <oddFooter>&amp;L&amp;8COMPANY NAME: &amp;U                                                                                 &amp;U &amp;R&amp;8Page &amp;P of &amp;N</oddFooter>
      </headerFooter>
    </customSheetView>
  </customSheetViews>
  <mergeCells count="11">
    <mergeCell ref="A357:G357"/>
    <mergeCell ref="A355:G355"/>
    <mergeCell ref="A360:G360"/>
    <mergeCell ref="A1:C1"/>
    <mergeCell ref="A2:B2"/>
    <mergeCell ref="A3:B3"/>
    <mergeCell ref="A4:B4"/>
    <mergeCell ref="A336:G336"/>
    <mergeCell ref="A338:G338"/>
    <mergeCell ref="A340:G340"/>
    <mergeCell ref="E3:F3"/>
  </mergeCells>
  <phoneticPr fontId="0" type="noConversion"/>
  <pageMargins left="0.5" right="0.5" top="0.5" bottom="0.75" header="0.5" footer="0.5"/>
  <pageSetup scale="72" fitToHeight="0" orientation="portrait" r:id="rId3"/>
  <headerFooter alignWithMargins="0">
    <oddFooter>&amp;LCOMPANY NAME: ______________________________________________________________
Failure to return this page my result in rejection of bid.&amp;R&amp;8Page &amp;P of &amp;N</oddFooter>
  </headerFooter>
  <rowBreaks count="11" manualBreakCount="11">
    <brk id="38" max="16383" man="1"/>
    <brk id="69" max="6" man="1"/>
    <brk id="100" max="16383" man="1"/>
    <brk id="129" max="6" man="1"/>
    <brk id="160" max="16383" man="1"/>
    <brk id="196" max="16383" man="1"/>
    <brk id="225" max="16383" man="1"/>
    <brk id="256" max="16383" man="1"/>
    <brk id="286" max="16383" man="1"/>
    <brk id="316" max="16383" man="1"/>
    <brk id="3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24"/>
  <sheetViews>
    <sheetView showZeros="0" view="pageBreakPreview" topLeftCell="A7" zoomScaleNormal="100" zoomScaleSheetLayoutView="100" workbookViewId="0">
      <selection activeCell="C4" sqref="C4"/>
    </sheetView>
  </sheetViews>
  <sheetFormatPr defaultRowHeight="13.2" x14ac:dyDescent="0.25"/>
  <cols>
    <col min="1" max="1" width="8.44140625" style="5" customWidth="1"/>
    <col min="2" max="2" width="10.44140625" style="3" customWidth="1"/>
    <col min="3" max="3" width="50.5546875" style="39" customWidth="1"/>
    <col min="4" max="4" width="8.109375" style="26" customWidth="1"/>
    <col min="5" max="5" width="10.44140625" style="3" customWidth="1"/>
    <col min="6" max="7" width="13.6640625" style="25" customWidth="1"/>
    <col min="8" max="27" width="13.6640625" style="3" customWidth="1"/>
  </cols>
  <sheetData>
    <row r="1" spans="1:27" ht="15.75" customHeight="1" x14ac:dyDescent="0.25">
      <c r="A1" s="140" t="s">
        <v>0</v>
      </c>
      <c r="B1" s="141"/>
      <c r="C1" s="142"/>
    </row>
    <row r="2" spans="1:27" ht="15.75" customHeight="1" x14ac:dyDescent="0.25">
      <c r="A2" s="143" t="s">
        <v>2</v>
      </c>
      <c r="B2" s="144"/>
      <c r="C2" s="4" t="str">
        <f>+'Bid Schedule Form'!C2</f>
        <v>PI0017399</v>
      </c>
    </row>
    <row r="3" spans="1:27" ht="15.75" customHeight="1" x14ac:dyDescent="0.25">
      <c r="A3" s="143" t="s">
        <v>3</v>
      </c>
      <c r="B3" s="144"/>
      <c r="C3" s="4" t="str">
        <f>+'Bid Schedule Form'!C3</f>
        <v xml:space="preserve">US 78/SR 410 at CR 9476/Mountain Industrial Blvd. Intersection Improvement </v>
      </c>
    </row>
    <row r="4" spans="1:27" ht="15.75" customHeight="1" thickBot="1" x14ac:dyDescent="0.3">
      <c r="A4" s="145" t="s">
        <v>37</v>
      </c>
      <c r="B4" s="146"/>
      <c r="C4" s="28" t="str">
        <f>+'Bid Schedule Form'!C4</f>
        <v>2026-013</v>
      </c>
    </row>
    <row r="5" spans="1:27" ht="15.75" customHeight="1" x14ac:dyDescent="0.25"/>
    <row r="6" spans="1:27" s="10" customFormat="1" ht="15.75" customHeight="1" x14ac:dyDescent="0.25">
      <c r="A6" s="7"/>
      <c r="B6" s="8"/>
      <c r="C6" s="35"/>
      <c r="E6" s="8"/>
      <c r="F6" s="36"/>
      <c r="G6" s="36"/>
      <c r="H6" s="152" t="s">
        <v>15</v>
      </c>
      <c r="I6" s="152"/>
      <c r="J6" s="151" t="s">
        <v>16</v>
      </c>
      <c r="K6" s="151"/>
      <c r="L6" s="151" t="s">
        <v>17</v>
      </c>
      <c r="M6" s="151"/>
      <c r="N6" s="151" t="s">
        <v>18</v>
      </c>
      <c r="O6" s="151"/>
      <c r="P6" s="151" t="s">
        <v>19</v>
      </c>
      <c r="Q6" s="151"/>
      <c r="R6" s="151" t="s">
        <v>20</v>
      </c>
      <c r="S6" s="151"/>
      <c r="T6" s="151" t="s">
        <v>21</v>
      </c>
      <c r="U6" s="151"/>
      <c r="V6" s="151" t="s">
        <v>22</v>
      </c>
      <c r="W6" s="151"/>
      <c r="X6" s="151" t="s">
        <v>23</v>
      </c>
      <c r="Y6" s="151"/>
      <c r="Z6" s="151" t="s">
        <v>24</v>
      </c>
      <c r="AA6" s="151"/>
    </row>
    <row r="7" spans="1:27" s="9" customFormat="1" ht="26.4" x14ac:dyDescent="0.25">
      <c r="A7" s="12" t="s">
        <v>5</v>
      </c>
      <c r="B7" s="12" t="s">
        <v>6</v>
      </c>
      <c r="C7" s="37" t="s">
        <v>7</v>
      </c>
      <c r="D7" s="13" t="s">
        <v>8</v>
      </c>
      <c r="E7" s="13" t="s">
        <v>9</v>
      </c>
      <c r="F7" s="12" t="s">
        <v>10</v>
      </c>
      <c r="G7" s="12" t="s">
        <v>11</v>
      </c>
      <c r="H7" s="12" t="s">
        <v>10</v>
      </c>
      <c r="I7" s="12" t="s">
        <v>11</v>
      </c>
      <c r="J7" s="12" t="s">
        <v>10</v>
      </c>
      <c r="K7" s="12" t="s">
        <v>11</v>
      </c>
      <c r="L7" s="12" t="s">
        <v>10</v>
      </c>
      <c r="M7" s="12" t="s">
        <v>11</v>
      </c>
      <c r="N7" s="12" t="s">
        <v>10</v>
      </c>
      <c r="O7" s="12" t="s">
        <v>11</v>
      </c>
      <c r="P7" s="12" t="s">
        <v>10</v>
      </c>
      <c r="Q7" s="12" t="s">
        <v>11</v>
      </c>
      <c r="R7" s="12" t="s">
        <v>10</v>
      </c>
      <c r="S7" s="12" t="s">
        <v>11</v>
      </c>
      <c r="T7" s="12" t="s">
        <v>10</v>
      </c>
      <c r="U7" s="12" t="s">
        <v>11</v>
      </c>
      <c r="V7" s="12" t="s">
        <v>10</v>
      </c>
      <c r="W7" s="12" t="s">
        <v>11</v>
      </c>
      <c r="X7" s="12" t="s">
        <v>10</v>
      </c>
      <c r="Y7" s="12" t="s">
        <v>11</v>
      </c>
      <c r="Z7" s="12" t="s">
        <v>10</v>
      </c>
      <c r="AA7" s="12" t="s">
        <v>11</v>
      </c>
    </row>
    <row r="8" spans="1:27" s="9" customFormat="1" x14ac:dyDescent="0.25">
      <c r="A8" s="48"/>
      <c r="B8" s="48"/>
      <c r="C8" s="58"/>
      <c r="D8" s="49"/>
      <c r="E8" s="49"/>
      <c r="F8" s="48"/>
      <c r="G8" s="48"/>
      <c r="H8" s="48"/>
      <c r="I8" s="48"/>
      <c r="J8" s="48"/>
      <c r="K8" s="48"/>
      <c r="L8" s="48"/>
      <c r="M8" s="48"/>
      <c r="N8" s="48"/>
      <c r="O8" s="48"/>
      <c r="P8" s="48"/>
      <c r="Q8" s="48"/>
      <c r="R8" s="48"/>
      <c r="S8" s="48"/>
      <c r="T8" s="48"/>
      <c r="U8" s="48"/>
      <c r="V8" s="48"/>
      <c r="W8" s="48"/>
      <c r="X8" s="48"/>
      <c r="Y8" s="48"/>
      <c r="Z8" s="48"/>
      <c r="AA8" s="48"/>
    </row>
    <row r="9" spans="1:27" ht="25.5" customHeight="1" x14ac:dyDescent="0.25">
      <c r="A9" s="15">
        <f>+'Bid Schedule Form'!A9</f>
        <v>5</v>
      </c>
      <c r="B9" s="15" t="str">
        <f>+'Bid Schedule Form'!B9</f>
        <v>150-1000</v>
      </c>
      <c r="C9" s="43" t="str">
        <f>+'Bid Schedule Form'!C9</f>
        <v>TRAFFIC CONTROL - PI0017399</v>
      </c>
      <c r="D9" s="38" t="str">
        <f>+'Bid Schedule Form'!D9</f>
        <v>LS</v>
      </c>
      <c r="E9" s="31">
        <f>+'Bid Schedule Form'!E9</f>
        <v>1</v>
      </c>
      <c r="F9" s="41"/>
      <c r="G9" s="23">
        <f>+E9*F9</f>
        <v>0</v>
      </c>
      <c r="H9" s="40"/>
      <c r="I9" s="23">
        <f>+$E9*H9</f>
        <v>0</v>
      </c>
      <c r="J9" s="40"/>
      <c r="K9" s="23">
        <f>+$E9*J9</f>
        <v>0</v>
      </c>
      <c r="L9" s="40"/>
      <c r="M9" s="23">
        <f>+$E9*L9</f>
        <v>0</v>
      </c>
      <c r="N9" s="40"/>
      <c r="O9" s="23">
        <f>+$E9*N9</f>
        <v>0</v>
      </c>
      <c r="P9" s="40"/>
      <c r="Q9" s="23">
        <f>+$E9*P9</f>
        <v>0</v>
      </c>
      <c r="R9" s="40"/>
      <c r="S9" s="23">
        <f>+$E9*R9</f>
        <v>0</v>
      </c>
      <c r="T9" s="40"/>
      <c r="U9" s="23">
        <f t="shared" ref="U9:U10" si="0">+$E9*T9</f>
        <v>0</v>
      </c>
      <c r="V9" s="40"/>
      <c r="W9" s="23">
        <f>+$E9*V9</f>
        <v>0</v>
      </c>
      <c r="X9" s="40"/>
      <c r="Y9" s="23">
        <f>+$E9*X9</f>
        <v>0</v>
      </c>
      <c r="Z9" s="40"/>
      <c r="AA9" s="23">
        <f>+$E9*Z9</f>
        <v>0</v>
      </c>
    </row>
    <row r="10" spans="1:27" ht="25.5" customHeight="1" x14ac:dyDescent="0.25">
      <c r="A10" s="45">
        <f>+'Bid Schedule Form'!A10</f>
        <v>0</v>
      </c>
      <c r="B10" s="45">
        <f>+'Bid Schedule Form'!B10</f>
        <v>0</v>
      </c>
      <c r="C10" s="51">
        <f>+'Bid Schedule Form'!C10</f>
        <v>0</v>
      </c>
      <c r="D10" s="52">
        <f>+'Bid Schedule Form'!D10</f>
        <v>0</v>
      </c>
      <c r="E10" s="53">
        <f>+'Bid Schedule Form'!E10</f>
        <v>0</v>
      </c>
      <c r="F10" s="54"/>
      <c r="G10" s="55">
        <f t="shared" ref="G10:G11" si="1">+E10*F10</f>
        <v>0</v>
      </c>
      <c r="H10" s="56"/>
      <c r="I10" s="55">
        <f t="shared" ref="I10:I11" si="2">+$E10*H10</f>
        <v>0</v>
      </c>
      <c r="J10" s="56"/>
      <c r="K10" s="55">
        <f t="shared" ref="K10:K11" si="3">+$E10*J10</f>
        <v>0</v>
      </c>
      <c r="L10" s="56"/>
      <c r="M10" s="55">
        <f t="shared" ref="M10:M11" si="4">+$E10*L10</f>
        <v>0</v>
      </c>
      <c r="N10" s="56"/>
      <c r="O10" s="55">
        <f t="shared" ref="O10:O11" si="5">+$E10*N10</f>
        <v>0</v>
      </c>
      <c r="P10" s="56"/>
      <c r="Q10" s="55">
        <f t="shared" ref="Q10:Q11" si="6">+$E10*P10</f>
        <v>0</v>
      </c>
      <c r="R10" s="56"/>
      <c r="S10" s="55">
        <f t="shared" ref="S10:S11" si="7">+$E10*R10</f>
        <v>0</v>
      </c>
      <c r="T10" s="56"/>
      <c r="U10" s="55">
        <f t="shared" si="0"/>
        <v>0</v>
      </c>
      <c r="V10" s="56"/>
      <c r="W10" s="55">
        <f t="shared" ref="W10:W11" si="8">+$E10*V10</f>
        <v>0</v>
      </c>
      <c r="X10" s="56"/>
      <c r="Y10" s="55">
        <f t="shared" ref="Y10:Y11" si="9">+$E10*X10</f>
        <v>0</v>
      </c>
      <c r="Z10" s="56"/>
      <c r="AA10" s="55">
        <f t="shared" ref="AA10:AA11" si="10">+$E10*Z10</f>
        <v>0</v>
      </c>
    </row>
    <row r="11" spans="1:27" ht="25.5" customHeight="1" x14ac:dyDescent="0.25">
      <c r="A11" s="15">
        <f>+'Bid Schedule Form'!A11</f>
        <v>10</v>
      </c>
      <c r="B11" s="15" t="str">
        <f>+'Bid Schedule Form'!B11</f>
        <v>150-5010</v>
      </c>
      <c r="C11" s="43" t="str">
        <f>+'Bid Schedule Form'!C11</f>
        <v>TRAFFIC CONTROL, PORTABLE IMPACT ATTENUATOR</v>
      </c>
      <c r="D11" s="38" t="str">
        <f>+'Bid Schedule Form'!D11</f>
        <v>EA</v>
      </c>
      <c r="E11" s="31">
        <f>+'Bid Schedule Form'!E11</f>
        <v>2</v>
      </c>
      <c r="F11" s="41"/>
      <c r="G11" s="23">
        <f t="shared" si="1"/>
        <v>0</v>
      </c>
      <c r="H11" s="40"/>
      <c r="I11" s="23">
        <f t="shared" si="2"/>
        <v>0</v>
      </c>
      <c r="J11" s="40"/>
      <c r="K11" s="23">
        <f t="shared" si="3"/>
        <v>0</v>
      </c>
      <c r="L11" s="40"/>
      <c r="M11" s="23">
        <f t="shared" si="4"/>
        <v>0</v>
      </c>
      <c r="N11" s="40"/>
      <c r="O11" s="23">
        <f t="shared" si="5"/>
        <v>0</v>
      </c>
      <c r="P11" s="40"/>
      <c r="Q11" s="23">
        <f t="shared" si="6"/>
        <v>0</v>
      </c>
      <c r="R11" s="40"/>
      <c r="S11" s="23">
        <f t="shared" si="7"/>
        <v>0</v>
      </c>
      <c r="T11" s="40"/>
      <c r="U11" s="23">
        <f t="shared" ref="U11:U12" si="11">+$E11*T11</f>
        <v>0</v>
      </c>
      <c r="V11" s="40"/>
      <c r="W11" s="23">
        <f t="shared" si="8"/>
        <v>0</v>
      </c>
      <c r="X11" s="40"/>
      <c r="Y11" s="23">
        <f t="shared" si="9"/>
        <v>0</v>
      </c>
      <c r="Z11" s="40"/>
      <c r="AA11" s="23">
        <f t="shared" si="10"/>
        <v>0</v>
      </c>
    </row>
    <row r="12" spans="1:27" ht="25.5" customHeight="1" x14ac:dyDescent="0.25">
      <c r="A12" s="45">
        <f>+'Bid Schedule Form'!A12</f>
        <v>0</v>
      </c>
      <c r="B12" s="45">
        <f>+'Bid Schedule Form'!B12</f>
        <v>0</v>
      </c>
      <c r="C12" s="51">
        <f>+'Bid Schedule Form'!C12</f>
        <v>0</v>
      </c>
      <c r="D12" s="52">
        <f>+'Bid Schedule Form'!D12</f>
        <v>0</v>
      </c>
      <c r="E12" s="53">
        <f>+'Bid Schedule Form'!E12</f>
        <v>0</v>
      </c>
      <c r="F12" s="54"/>
      <c r="G12" s="55">
        <f t="shared" ref="G12:G13" si="12">+E12*F12</f>
        <v>0</v>
      </c>
      <c r="H12" s="56"/>
      <c r="I12" s="55">
        <f t="shared" ref="I12:I13" si="13">+$E12*H12</f>
        <v>0</v>
      </c>
      <c r="J12" s="56"/>
      <c r="K12" s="55">
        <f t="shared" ref="K12:K13" si="14">+$E12*J12</f>
        <v>0</v>
      </c>
      <c r="L12" s="56"/>
      <c r="M12" s="55">
        <f t="shared" ref="M12:M13" si="15">+$E12*L12</f>
        <v>0</v>
      </c>
      <c r="N12" s="56"/>
      <c r="O12" s="55">
        <f t="shared" ref="O12:O13" si="16">+$E12*N12</f>
        <v>0</v>
      </c>
      <c r="P12" s="56"/>
      <c r="Q12" s="55">
        <f t="shared" ref="Q12:Q13" si="17">+$E12*P12</f>
        <v>0</v>
      </c>
      <c r="R12" s="56"/>
      <c r="S12" s="55">
        <f t="shared" ref="S12:S13" si="18">+$E12*R12</f>
        <v>0</v>
      </c>
      <c r="T12" s="56"/>
      <c r="U12" s="55">
        <f t="shared" si="11"/>
        <v>0</v>
      </c>
      <c r="V12" s="56"/>
      <c r="W12" s="55">
        <f t="shared" ref="W12:W13" si="19">+$E12*V12</f>
        <v>0</v>
      </c>
      <c r="X12" s="56"/>
      <c r="Y12" s="55">
        <f t="shared" ref="Y12:Y13" si="20">+$E12*X12</f>
        <v>0</v>
      </c>
      <c r="Z12" s="56"/>
      <c r="AA12" s="55">
        <f t="shared" ref="AA12:AA13" si="21">+$E12*Z12</f>
        <v>0</v>
      </c>
    </row>
    <row r="13" spans="1:27" ht="25.5" customHeight="1" x14ac:dyDescent="0.25">
      <c r="A13" s="15">
        <f>+'Bid Schedule Form'!A13</f>
        <v>15</v>
      </c>
      <c r="B13" s="15" t="str">
        <f>+'Bid Schedule Form'!B13</f>
        <v>153-1300</v>
      </c>
      <c r="C13" s="43" t="str">
        <f>+'Bid Schedule Form'!C13</f>
        <v>FIELD ENGINEERS OFFICE TP 3</v>
      </c>
      <c r="D13" s="38" t="str">
        <f>+'Bid Schedule Form'!D13</f>
        <v>EA</v>
      </c>
      <c r="E13" s="31">
        <f>+'Bid Schedule Form'!E13</f>
        <v>1</v>
      </c>
      <c r="F13" s="41"/>
      <c r="G13" s="23">
        <f t="shared" si="12"/>
        <v>0</v>
      </c>
      <c r="H13" s="40"/>
      <c r="I13" s="23">
        <f t="shared" si="13"/>
        <v>0</v>
      </c>
      <c r="J13" s="40"/>
      <c r="K13" s="23">
        <f t="shared" si="14"/>
        <v>0</v>
      </c>
      <c r="L13" s="40"/>
      <c r="M13" s="23">
        <f t="shared" si="15"/>
        <v>0</v>
      </c>
      <c r="N13" s="40"/>
      <c r="O13" s="23">
        <f t="shared" si="16"/>
        <v>0</v>
      </c>
      <c r="P13" s="40"/>
      <c r="Q13" s="23">
        <f t="shared" si="17"/>
        <v>0</v>
      </c>
      <c r="R13" s="40"/>
      <c r="S13" s="23">
        <f t="shared" si="18"/>
        <v>0</v>
      </c>
      <c r="T13" s="40"/>
      <c r="U13" s="23">
        <f t="shared" ref="U13:U76" si="22">+$E13*T13</f>
        <v>0</v>
      </c>
      <c r="V13" s="40"/>
      <c r="W13" s="23">
        <f t="shared" si="19"/>
        <v>0</v>
      </c>
      <c r="X13" s="40"/>
      <c r="Y13" s="23">
        <f t="shared" si="20"/>
        <v>0</v>
      </c>
      <c r="Z13" s="40"/>
      <c r="AA13" s="23">
        <f t="shared" si="21"/>
        <v>0</v>
      </c>
    </row>
    <row r="14" spans="1:27" ht="25.5" customHeight="1" x14ac:dyDescent="0.25">
      <c r="A14" s="45">
        <f>+'Bid Schedule Form'!A14</f>
        <v>0</v>
      </c>
      <c r="B14" s="45">
        <f>+'Bid Schedule Form'!B14</f>
        <v>0</v>
      </c>
      <c r="C14" s="51">
        <f>+'Bid Schedule Form'!C14</f>
        <v>0</v>
      </c>
      <c r="D14" s="52">
        <f>+'Bid Schedule Form'!D14</f>
        <v>0</v>
      </c>
      <c r="E14" s="53">
        <f>+'Bid Schedule Form'!E14</f>
        <v>0</v>
      </c>
      <c r="F14" s="54"/>
      <c r="G14" s="55">
        <f t="shared" ref="G14:G77" si="23">+E14*F14</f>
        <v>0</v>
      </c>
      <c r="H14" s="56"/>
      <c r="I14" s="55">
        <f t="shared" ref="I14:I77" si="24">+$E14*H14</f>
        <v>0</v>
      </c>
      <c r="J14" s="56"/>
      <c r="K14" s="55">
        <f t="shared" ref="K14:K77" si="25">+$E14*J14</f>
        <v>0</v>
      </c>
      <c r="L14" s="56"/>
      <c r="M14" s="55">
        <f t="shared" ref="M14:M77" si="26">+$E14*L14</f>
        <v>0</v>
      </c>
      <c r="N14" s="56"/>
      <c r="O14" s="55">
        <f t="shared" ref="O14:O77" si="27">+$E14*N14</f>
        <v>0</v>
      </c>
      <c r="P14" s="56"/>
      <c r="Q14" s="55">
        <f t="shared" ref="Q14:Q77" si="28">+$E14*P14</f>
        <v>0</v>
      </c>
      <c r="R14" s="56"/>
      <c r="S14" s="55">
        <f t="shared" ref="S14:S77" si="29">+$E14*R14</f>
        <v>0</v>
      </c>
      <c r="T14" s="56"/>
      <c r="U14" s="55">
        <f t="shared" si="22"/>
        <v>0</v>
      </c>
      <c r="V14" s="56"/>
      <c r="W14" s="55">
        <f t="shared" ref="W14:W77" si="30">+$E14*V14</f>
        <v>0</v>
      </c>
      <c r="X14" s="56"/>
      <c r="Y14" s="55">
        <f t="shared" ref="Y14:Y77" si="31">+$E14*X14</f>
        <v>0</v>
      </c>
      <c r="Z14" s="56"/>
      <c r="AA14" s="55">
        <f t="shared" ref="AA14:AA77" si="32">+$E14*Z14</f>
        <v>0</v>
      </c>
    </row>
    <row r="15" spans="1:27" ht="25.5" customHeight="1" x14ac:dyDescent="0.25">
      <c r="A15" s="15">
        <f>+'Bid Schedule Form'!A15</f>
        <v>20</v>
      </c>
      <c r="B15" s="15" t="str">
        <f>+'Bid Schedule Form'!B15</f>
        <v>156-0100</v>
      </c>
      <c r="C15" s="43" t="str">
        <f>+'Bid Schedule Form'!C15</f>
        <v>GPS DATA COLLECTION AND SUBMITTAL</v>
      </c>
      <c r="D15" s="38" t="str">
        <f>+'Bid Schedule Form'!D15</f>
        <v>LS</v>
      </c>
      <c r="E15" s="31">
        <f>+'Bid Schedule Form'!E15</f>
        <v>1</v>
      </c>
      <c r="F15" s="41">
        <v>0.8</v>
      </c>
      <c r="G15" s="23">
        <f t="shared" si="23"/>
        <v>0.8</v>
      </c>
      <c r="H15" s="40"/>
      <c r="I15" s="23">
        <f t="shared" si="24"/>
        <v>0</v>
      </c>
      <c r="J15" s="40"/>
      <c r="K15" s="23">
        <f t="shared" si="25"/>
        <v>0</v>
      </c>
      <c r="L15" s="40"/>
      <c r="M15" s="23">
        <f t="shared" si="26"/>
        <v>0</v>
      </c>
      <c r="N15" s="40"/>
      <c r="O15" s="23">
        <f t="shared" si="27"/>
        <v>0</v>
      </c>
      <c r="P15" s="40"/>
      <c r="Q15" s="23">
        <f t="shared" si="28"/>
        <v>0</v>
      </c>
      <c r="R15" s="40"/>
      <c r="S15" s="23">
        <f t="shared" si="29"/>
        <v>0</v>
      </c>
      <c r="T15" s="40"/>
      <c r="U15" s="23">
        <f t="shared" si="22"/>
        <v>0</v>
      </c>
      <c r="V15" s="40"/>
      <c r="W15" s="23">
        <f t="shared" si="30"/>
        <v>0</v>
      </c>
      <c r="X15" s="40"/>
      <c r="Y15" s="23">
        <f t="shared" si="31"/>
        <v>0</v>
      </c>
      <c r="Z15" s="40"/>
      <c r="AA15" s="23">
        <f t="shared" si="32"/>
        <v>0</v>
      </c>
    </row>
    <row r="16" spans="1:27" ht="25.5" customHeight="1" x14ac:dyDescent="0.25">
      <c r="A16" s="45">
        <f>+'Bid Schedule Form'!A16</f>
        <v>0</v>
      </c>
      <c r="B16" s="45">
        <f>+'Bid Schedule Form'!B16</f>
        <v>0</v>
      </c>
      <c r="C16" s="51">
        <f>+'Bid Schedule Form'!C16</f>
        <v>0</v>
      </c>
      <c r="D16" s="52">
        <f>+'Bid Schedule Form'!D16</f>
        <v>0</v>
      </c>
      <c r="E16" s="53">
        <f>+'Bid Schedule Form'!E16</f>
        <v>0</v>
      </c>
      <c r="F16" s="54"/>
      <c r="G16" s="55">
        <f t="shared" si="23"/>
        <v>0</v>
      </c>
      <c r="H16" s="56"/>
      <c r="I16" s="55">
        <f t="shared" si="24"/>
        <v>0</v>
      </c>
      <c r="J16" s="56"/>
      <c r="K16" s="55">
        <f t="shared" si="25"/>
        <v>0</v>
      </c>
      <c r="L16" s="56"/>
      <c r="M16" s="55">
        <f t="shared" si="26"/>
        <v>0</v>
      </c>
      <c r="N16" s="56"/>
      <c r="O16" s="55">
        <f t="shared" si="27"/>
        <v>0</v>
      </c>
      <c r="P16" s="56"/>
      <c r="Q16" s="55">
        <f t="shared" si="28"/>
        <v>0</v>
      </c>
      <c r="R16" s="56"/>
      <c r="S16" s="55">
        <f t="shared" si="29"/>
        <v>0</v>
      </c>
      <c r="T16" s="56"/>
      <c r="U16" s="55">
        <f t="shared" si="22"/>
        <v>0</v>
      </c>
      <c r="V16" s="56"/>
      <c r="W16" s="55">
        <f t="shared" si="30"/>
        <v>0</v>
      </c>
      <c r="X16" s="56"/>
      <c r="Y16" s="55">
        <f t="shared" si="31"/>
        <v>0</v>
      </c>
      <c r="Z16" s="56"/>
      <c r="AA16" s="55">
        <f t="shared" si="32"/>
        <v>0</v>
      </c>
    </row>
    <row r="17" spans="1:27" ht="25.5" customHeight="1" x14ac:dyDescent="0.25">
      <c r="A17" s="15">
        <f>+'Bid Schedule Form'!A17</f>
        <v>25</v>
      </c>
      <c r="B17" s="15" t="str">
        <f>+'Bid Schedule Form'!B17</f>
        <v>210-0100</v>
      </c>
      <c r="C17" s="43" t="str">
        <f>+'Bid Schedule Form'!C17</f>
        <v>GRADING COMPLETE - PI 0017399</v>
      </c>
      <c r="D17" s="38" t="str">
        <f>+'Bid Schedule Form'!D17</f>
        <v>LS</v>
      </c>
      <c r="E17" s="31">
        <f>+'Bid Schedule Form'!E17</f>
        <v>1</v>
      </c>
      <c r="F17" s="41"/>
      <c r="G17" s="23">
        <f t="shared" si="23"/>
        <v>0</v>
      </c>
      <c r="H17" s="40"/>
      <c r="I17" s="23">
        <f t="shared" si="24"/>
        <v>0</v>
      </c>
      <c r="J17" s="40"/>
      <c r="K17" s="23">
        <f t="shared" si="25"/>
        <v>0</v>
      </c>
      <c r="L17" s="40"/>
      <c r="M17" s="23">
        <f t="shared" si="26"/>
        <v>0</v>
      </c>
      <c r="N17" s="40"/>
      <c r="O17" s="23">
        <f t="shared" si="27"/>
        <v>0</v>
      </c>
      <c r="P17" s="40"/>
      <c r="Q17" s="23">
        <f t="shared" si="28"/>
        <v>0</v>
      </c>
      <c r="R17" s="40"/>
      <c r="S17" s="23">
        <f t="shared" si="29"/>
        <v>0</v>
      </c>
      <c r="T17" s="40"/>
      <c r="U17" s="23">
        <f t="shared" si="22"/>
        <v>0</v>
      </c>
      <c r="V17" s="40"/>
      <c r="W17" s="23">
        <f t="shared" si="30"/>
        <v>0</v>
      </c>
      <c r="X17" s="40"/>
      <c r="Y17" s="23">
        <f t="shared" si="31"/>
        <v>0</v>
      </c>
      <c r="Z17" s="40"/>
      <c r="AA17" s="23">
        <f t="shared" si="32"/>
        <v>0</v>
      </c>
    </row>
    <row r="18" spans="1:27" ht="25.5" customHeight="1" x14ac:dyDescent="0.25">
      <c r="A18" s="45">
        <f>+'Bid Schedule Form'!A18</f>
        <v>0</v>
      </c>
      <c r="B18" s="45">
        <f>+'Bid Schedule Form'!B18</f>
        <v>0</v>
      </c>
      <c r="C18" s="51">
        <f>+'Bid Schedule Form'!C18</f>
        <v>0</v>
      </c>
      <c r="D18" s="52">
        <f>+'Bid Schedule Form'!D18</f>
        <v>0</v>
      </c>
      <c r="E18" s="53">
        <f>+'Bid Schedule Form'!E18</f>
        <v>0</v>
      </c>
      <c r="F18" s="54"/>
      <c r="G18" s="55">
        <f t="shared" si="23"/>
        <v>0</v>
      </c>
      <c r="H18" s="56"/>
      <c r="I18" s="55">
        <f t="shared" si="24"/>
        <v>0</v>
      </c>
      <c r="J18" s="56"/>
      <c r="K18" s="55">
        <f t="shared" si="25"/>
        <v>0</v>
      </c>
      <c r="L18" s="56"/>
      <c r="M18" s="55">
        <f t="shared" si="26"/>
        <v>0</v>
      </c>
      <c r="N18" s="56"/>
      <c r="O18" s="55">
        <f t="shared" si="27"/>
        <v>0</v>
      </c>
      <c r="P18" s="56"/>
      <c r="Q18" s="55">
        <f t="shared" si="28"/>
        <v>0</v>
      </c>
      <c r="R18" s="56"/>
      <c r="S18" s="55">
        <f t="shared" si="29"/>
        <v>0</v>
      </c>
      <c r="T18" s="56"/>
      <c r="U18" s="55">
        <f t="shared" si="22"/>
        <v>0</v>
      </c>
      <c r="V18" s="56"/>
      <c r="W18" s="55">
        <f t="shared" si="30"/>
        <v>0</v>
      </c>
      <c r="X18" s="56"/>
      <c r="Y18" s="55">
        <f t="shared" si="31"/>
        <v>0</v>
      </c>
      <c r="Z18" s="56"/>
      <c r="AA18" s="55">
        <f t="shared" si="32"/>
        <v>0</v>
      </c>
    </row>
    <row r="19" spans="1:27" ht="25.5" customHeight="1" x14ac:dyDescent="0.25">
      <c r="A19" s="15">
        <f>+'Bid Schedule Form'!A19</f>
        <v>30</v>
      </c>
      <c r="B19" s="15" t="e">
        <f>+'Bid Schedule Form'!#REF!</f>
        <v>#REF!</v>
      </c>
      <c r="C19" s="43" t="e">
        <f>+'Bid Schedule Form'!#REF!</f>
        <v>#REF!</v>
      </c>
      <c r="D19" s="38" t="e">
        <f>+'Bid Schedule Form'!#REF!</f>
        <v>#REF!</v>
      </c>
      <c r="E19" s="31">
        <f>+'Bid Schedule Form'!E19</f>
        <v>353</v>
      </c>
      <c r="F19" s="41"/>
      <c r="G19" s="23">
        <f t="shared" si="23"/>
        <v>0</v>
      </c>
      <c r="H19" s="40"/>
      <c r="I19" s="23">
        <f t="shared" si="24"/>
        <v>0</v>
      </c>
      <c r="J19" s="40"/>
      <c r="K19" s="23">
        <f t="shared" si="25"/>
        <v>0</v>
      </c>
      <c r="L19" s="40"/>
      <c r="M19" s="23">
        <f t="shared" si="26"/>
        <v>0</v>
      </c>
      <c r="N19" s="40"/>
      <c r="O19" s="23">
        <f t="shared" si="27"/>
        <v>0</v>
      </c>
      <c r="P19" s="40"/>
      <c r="Q19" s="23">
        <f t="shared" si="28"/>
        <v>0</v>
      </c>
      <c r="R19" s="40"/>
      <c r="S19" s="23">
        <f t="shared" si="29"/>
        <v>0</v>
      </c>
      <c r="T19" s="40"/>
      <c r="U19" s="23">
        <f t="shared" si="22"/>
        <v>0</v>
      </c>
      <c r="V19" s="40"/>
      <c r="W19" s="23">
        <f t="shared" si="30"/>
        <v>0</v>
      </c>
      <c r="X19" s="40"/>
      <c r="Y19" s="23">
        <f t="shared" si="31"/>
        <v>0</v>
      </c>
      <c r="Z19" s="40"/>
      <c r="AA19" s="23">
        <f t="shared" si="32"/>
        <v>0</v>
      </c>
    </row>
    <row r="20" spans="1:27" ht="25.5" customHeight="1" x14ac:dyDescent="0.25">
      <c r="A20" s="45">
        <f>+'Bid Schedule Form'!A20</f>
        <v>0</v>
      </c>
      <c r="B20" s="45" t="e">
        <f>+'Bid Schedule Form'!#REF!</f>
        <v>#REF!</v>
      </c>
      <c r="C20" s="51" t="e">
        <f>+'Bid Schedule Form'!#REF!</f>
        <v>#REF!</v>
      </c>
      <c r="D20" s="52" t="e">
        <f>+'Bid Schedule Form'!#REF!</f>
        <v>#REF!</v>
      </c>
      <c r="E20" s="53">
        <f>+'Bid Schedule Form'!E20</f>
        <v>0</v>
      </c>
      <c r="F20" s="54"/>
      <c r="G20" s="55">
        <f t="shared" si="23"/>
        <v>0</v>
      </c>
      <c r="H20" s="56"/>
      <c r="I20" s="55">
        <f t="shared" si="24"/>
        <v>0</v>
      </c>
      <c r="J20" s="56"/>
      <c r="K20" s="55">
        <f t="shared" si="25"/>
        <v>0</v>
      </c>
      <c r="L20" s="56"/>
      <c r="M20" s="55">
        <f t="shared" si="26"/>
        <v>0</v>
      </c>
      <c r="N20" s="56"/>
      <c r="O20" s="55">
        <f t="shared" si="27"/>
        <v>0</v>
      </c>
      <c r="P20" s="56"/>
      <c r="Q20" s="55">
        <f t="shared" si="28"/>
        <v>0</v>
      </c>
      <c r="R20" s="56"/>
      <c r="S20" s="55">
        <f t="shared" si="29"/>
        <v>0</v>
      </c>
      <c r="T20" s="56"/>
      <c r="U20" s="55">
        <f t="shared" si="22"/>
        <v>0</v>
      </c>
      <c r="V20" s="56"/>
      <c r="W20" s="55">
        <f t="shared" si="30"/>
        <v>0</v>
      </c>
      <c r="X20" s="56"/>
      <c r="Y20" s="55">
        <f t="shared" si="31"/>
        <v>0</v>
      </c>
      <c r="Z20" s="56"/>
      <c r="AA20" s="55">
        <f t="shared" si="32"/>
        <v>0</v>
      </c>
    </row>
    <row r="21" spans="1:27" ht="25.5" customHeight="1" x14ac:dyDescent="0.25">
      <c r="A21" s="15">
        <f>+'Bid Schedule Form'!A21</f>
        <v>35</v>
      </c>
      <c r="B21" s="15" t="e">
        <f>+'Bid Schedule Form'!#REF!</f>
        <v>#REF!</v>
      </c>
      <c r="C21" s="43" t="e">
        <f>+'Bid Schedule Form'!#REF!</f>
        <v>#REF!</v>
      </c>
      <c r="D21" s="38" t="e">
        <f>+'Bid Schedule Form'!#REF!</f>
        <v>#REF!</v>
      </c>
      <c r="E21" s="31">
        <f>+'Bid Schedule Form'!E21</f>
        <v>42</v>
      </c>
      <c r="F21" s="41"/>
      <c r="G21" s="23">
        <f t="shared" si="23"/>
        <v>0</v>
      </c>
      <c r="H21" s="40"/>
      <c r="I21" s="23">
        <f t="shared" si="24"/>
        <v>0</v>
      </c>
      <c r="J21" s="40"/>
      <c r="K21" s="23">
        <f t="shared" si="25"/>
        <v>0</v>
      </c>
      <c r="L21" s="40"/>
      <c r="M21" s="23">
        <f t="shared" si="26"/>
        <v>0</v>
      </c>
      <c r="N21" s="40"/>
      <c r="O21" s="23">
        <f t="shared" si="27"/>
        <v>0</v>
      </c>
      <c r="P21" s="40"/>
      <c r="Q21" s="23">
        <f t="shared" si="28"/>
        <v>0</v>
      </c>
      <c r="R21" s="40"/>
      <c r="S21" s="23">
        <f t="shared" si="29"/>
        <v>0</v>
      </c>
      <c r="T21" s="40"/>
      <c r="U21" s="23">
        <f t="shared" si="22"/>
        <v>0</v>
      </c>
      <c r="V21" s="40"/>
      <c r="W21" s="23">
        <f t="shared" si="30"/>
        <v>0</v>
      </c>
      <c r="X21" s="40"/>
      <c r="Y21" s="23">
        <f t="shared" si="31"/>
        <v>0</v>
      </c>
      <c r="Z21" s="40"/>
      <c r="AA21" s="23">
        <f t="shared" si="32"/>
        <v>0</v>
      </c>
    </row>
    <row r="22" spans="1:27" ht="25.5" customHeight="1" x14ac:dyDescent="0.25">
      <c r="A22" s="45">
        <f>+'Bid Schedule Form'!A22</f>
        <v>0</v>
      </c>
      <c r="B22" s="45" t="e">
        <f>+'Bid Schedule Form'!#REF!</f>
        <v>#REF!</v>
      </c>
      <c r="C22" s="51" t="e">
        <f>+'Bid Schedule Form'!#REF!</f>
        <v>#REF!</v>
      </c>
      <c r="D22" s="52" t="e">
        <f>+'Bid Schedule Form'!#REF!</f>
        <v>#REF!</v>
      </c>
      <c r="E22" s="53">
        <f>+'Bid Schedule Form'!E22</f>
        <v>0</v>
      </c>
      <c r="F22" s="54"/>
      <c r="G22" s="55">
        <f t="shared" si="23"/>
        <v>0</v>
      </c>
      <c r="H22" s="56"/>
      <c r="I22" s="55">
        <f t="shared" si="24"/>
        <v>0</v>
      </c>
      <c r="J22" s="56"/>
      <c r="K22" s="55">
        <f t="shared" si="25"/>
        <v>0</v>
      </c>
      <c r="L22" s="56"/>
      <c r="M22" s="55">
        <f t="shared" si="26"/>
        <v>0</v>
      </c>
      <c r="N22" s="56"/>
      <c r="O22" s="55">
        <f t="shared" si="27"/>
        <v>0</v>
      </c>
      <c r="P22" s="56"/>
      <c r="Q22" s="55">
        <f t="shared" si="28"/>
        <v>0</v>
      </c>
      <c r="R22" s="56"/>
      <c r="S22" s="55">
        <f t="shared" si="29"/>
        <v>0</v>
      </c>
      <c r="T22" s="56"/>
      <c r="U22" s="55">
        <f t="shared" si="22"/>
        <v>0</v>
      </c>
      <c r="V22" s="56"/>
      <c r="W22" s="55">
        <f t="shared" si="30"/>
        <v>0</v>
      </c>
      <c r="X22" s="56"/>
      <c r="Y22" s="55">
        <f t="shared" si="31"/>
        <v>0</v>
      </c>
      <c r="Z22" s="56"/>
      <c r="AA22" s="55">
        <f t="shared" si="32"/>
        <v>0</v>
      </c>
    </row>
    <row r="23" spans="1:27" ht="25.5" customHeight="1" x14ac:dyDescent="0.25">
      <c r="A23" s="15">
        <f>+'Bid Schedule Form'!A23</f>
        <v>40</v>
      </c>
      <c r="B23" s="15" t="e">
        <f>+'Bid Schedule Form'!#REF!</f>
        <v>#REF!</v>
      </c>
      <c r="C23" s="43" t="e">
        <f>+'Bid Schedule Form'!#REF!</f>
        <v>#REF!</v>
      </c>
      <c r="D23" s="38" t="e">
        <f>+'Bid Schedule Form'!#REF!</f>
        <v>#REF!</v>
      </c>
      <c r="E23" s="31">
        <f>+'Bid Schedule Form'!E23</f>
        <v>857</v>
      </c>
      <c r="F23" s="41"/>
      <c r="G23" s="23">
        <f t="shared" si="23"/>
        <v>0</v>
      </c>
      <c r="H23" s="40"/>
      <c r="I23" s="23">
        <f t="shared" si="24"/>
        <v>0</v>
      </c>
      <c r="J23" s="40"/>
      <c r="K23" s="23">
        <f t="shared" si="25"/>
        <v>0</v>
      </c>
      <c r="L23" s="40"/>
      <c r="M23" s="23">
        <f t="shared" si="26"/>
        <v>0</v>
      </c>
      <c r="N23" s="40"/>
      <c r="O23" s="23">
        <f t="shared" si="27"/>
        <v>0</v>
      </c>
      <c r="P23" s="40"/>
      <c r="Q23" s="23">
        <f t="shared" si="28"/>
        <v>0</v>
      </c>
      <c r="R23" s="40"/>
      <c r="S23" s="23">
        <f t="shared" si="29"/>
        <v>0</v>
      </c>
      <c r="T23" s="40"/>
      <c r="U23" s="23">
        <f t="shared" si="22"/>
        <v>0</v>
      </c>
      <c r="V23" s="40"/>
      <c r="W23" s="23">
        <f t="shared" si="30"/>
        <v>0</v>
      </c>
      <c r="X23" s="40"/>
      <c r="Y23" s="23">
        <f t="shared" si="31"/>
        <v>0</v>
      </c>
      <c r="Z23" s="40"/>
      <c r="AA23" s="23">
        <f t="shared" si="32"/>
        <v>0</v>
      </c>
    </row>
    <row r="24" spans="1:27" ht="25.5" customHeight="1" x14ac:dyDescent="0.25">
      <c r="A24" s="45">
        <f>+'Bid Schedule Form'!A25</f>
        <v>41</v>
      </c>
      <c r="B24" s="45" t="e">
        <f>+'Bid Schedule Form'!#REF!</f>
        <v>#REF!</v>
      </c>
      <c r="C24" s="51" t="e">
        <f>+'Bid Schedule Form'!#REF!</f>
        <v>#REF!</v>
      </c>
      <c r="D24" s="52" t="e">
        <f>+'Bid Schedule Form'!#REF!</f>
        <v>#REF!</v>
      </c>
      <c r="E24" s="53">
        <f>+'Bid Schedule Form'!E25</f>
        <v>3</v>
      </c>
      <c r="F24" s="54"/>
      <c r="G24" s="55">
        <f t="shared" si="23"/>
        <v>0</v>
      </c>
      <c r="H24" s="56"/>
      <c r="I24" s="55">
        <f t="shared" si="24"/>
        <v>0</v>
      </c>
      <c r="J24" s="56"/>
      <c r="K24" s="55">
        <f t="shared" si="25"/>
        <v>0</v>
      </c>
      <c r="L24" s="56"/>
      <c r="M24" s="55">
        <f t="shared" si="26"/>
        <v>0</v>
      </c>
      <c r="N24" s="56"/>
      <c r="O24" s="55">
        <f t="shared" si="27"/>
        <v>0</v>
      </c>
      <c r="P24" s="56"/>
      <c r="Q24" s="55">
        <f t="shared" si="28"/>
        <v>0</v>
      </c>
      <c r="R24" s="56"/>
      <c r="S24" s="55">
        <f t="shared" si="29"/>
        <v>0</v>
      </c>
      <c r="T24" s="56"/>
      <c r="U24" s="55">
        <f t="shared" si="22"/>
        <v>0</v>
      </c>
      <c r="V24" s="56"/>
      <c r="W24" s="55">
        <f t="shared" si="30"/>
        <v>0</v>
      </c>
      <c r="X24" s="56"/>
      <c r="Y24" s="55">
        <f t="shared" si="31"/>
        <v>0</v>
      </c>
      <c r="Z24" s="56"/>
      <c r="AA24" s="55">
        <f t="shared" si="32"/>
        <v>0</v>
      </c>
    </row>
    <row r="25" spans="1:27" ht="25.5" customHeight="1" x14ac:dyDescent="0.25">
      <c r="A25" s="15">
        <f>+'Bid Schedule Form'!A29</f>
        <v>45</v>
      </c>
      <c r="B25" s="15" t="e">
        <f>+'Bid Schedule Form'!#REF!</f>
        <v>#REF!</v>
      </c>
      <c r="C25" s="43" t="e">
        <f>+'Bid Schedule Form'!#REF!</f>
        <v>#REF!</v>
      </c>
      <c r="D25" s="38" t="e">
        <f>+'Bid Schedule Form'!#REF!</f>
        <v>#REF!</v>
      </c>
      <c r="E25" s="31">
        <f>+'Bid Schedule Form'!E29</f>
        <v>1607</v>
      </c>
      <c r="F25" s="41"/>
      <c r="G25" s="23">
        <f t="shared" si="23"/>
        <v>0</v>
      </c>
      <c r="H25" s="40"/>
      <c r="I25" s="23">
        <f t="shared" si="24"/>
        <v>0</v>
      </c>
      <c r="J25" s="40"/>
      <c r="K25" s="23">
        <f t="shared" si="25"/>
        <v>0</v>
      </c>
      <c r="L25" s="40"/>
      <c r="M25" s="23">
        <f t="shared" si="26"/>
        <v>0</v>
      </c>
      <c r="N25" s="40"/>
      <c r="O25" s="23">
        <f t="shared" si="27"/>
        <v>0</v>
      </c>
      <c r="P25" s="40"/>
      <c r="Q25" s="23">
        <f t="shared" si="28"/>
        <v>0</v>
      </c>
      <c r="R25" s="40"/>
      <c r="S25" s="23">
        <f t="shared" si="29"/>
        <v>0</v>
      </c>
      <c r="T25" s="40"/>
      <c r="U25" s="23">
        <f t="shared" si="22"/>
        <v>0</v>
      </c>
      <c r="V25" s="40"/>
      <c r="W25" s="23">
        <f t="shared" si="30"/>
        <v>0</v>
      </c>
      <c r="X25" s="40"/>
      <c r="Y25" s="23">
        <f t="shared" si="31"/>
        <v>0</v>
      </c>
      <c r="Z25" s="40"/>
      <c r="AA25" s="23">
        <f t="shared" si="32"/>
        <v>0</v>
      </c>
    </row>
    <row r="26" spans="1:27" ht="25.5" customHeight="1" x14ac:dyDescent="0.25">
      <c r="A26" s="45">
        <f>+'Bid Schedule Form'!A30</f>
        <v>0</v>
      </c>
      <c r="B26" s="45" t="e">
        <f>+'Bid Schedule Form'!#REF!</f>
        <v>#REF!</v>
      </c>
      <c r="C26" s="51" t="e">
        <f>+'Bid Schedule Form'!#REF!</f>
        <v>#REF!</v>
      </c>
      <c r="D26" s="52" t="e">
        <f>+'Bid Schedule Form'!#REF!</f>
        <v>#REF!</v>
      </c>
      <c r="E26" s="53">
        <f>+'Bid Schedule Form'!E30</f>
        <v>0</v>
      </c>
      <c r="F26" s="54"/>
      <c r="G26" s="55">
        <f t="shared" si="23"/>
        <v>0</v>
      </c>
      <c r="H26" s="56"/>
      <c r="I26" s="55">
        <f t="shared" si="24"/>
        <v>0</v>
      </c>
      <c r="J26" s="56"/>
      <c r="K26" s="55">
        <f t="shared" si="25"/>
        <v>0</v>
      </c>
      <c r="L26" s="56"/>
      <c r="M26" s="55">
        <f t="shared" si="26"/>
        <v>0</v>
      </c>
      <c r="N26" s="56"/>
      <c r="O26" s="55">
        <f t="shared" si="27"/>
        <v>0</v>
      </c>
      <c r="P26" s="56"/>
      <c r="Q26" s="55">
        <f t="shared" si="28"/>
        <v>0</v>
      </c>
      <c r="R26" s="56"/>
      <c r="S26" s="55">
        <f t="shared" si="29"/>
        <v>0</v>
      </c>
      <c r="T26" s="56"/>
      <c r="U26" s="55">
        <f t="shared" si="22"/>
        <v>0</v>
      </c>
      <c r="V26" s="56"/>
      <c r="W26" s="55">
        <f t="shared" si="30"/>
        <v>0</v>
      </c>
      <c r="X26" s="56"/>
      <c r="Y26" s="55">
        <f t="shared" si="31"/>
        <v>0</v>
      </c>
      <c r="Z26" s="56"/>
      <c r="AA26" s="55">
        <f t="shared" si="32"/>
        <v>0</v>
      </c>
    </row>
    <row r="27" spans="1:27" ht="25.5" customHeight="1" x14ac:dyDescent="0.25">
      <c r="A27" s="15">
        <f>+'Bid Schedule Form'!A31</f>
        <v>50</v>
      </c>
      <c r="B27" s="15" t="e">
        <f>+'Bid Schedule Form'!#REF!</f>
        <v>#REF!</v>
      </c>
      <c r="C27" s="43" t="e">
        <f>+'Bid Schedule Form'!#REF!</f>
        <v>#REF!</v>
      </c>
      <c r="D27" s="38" t="e">
        <f>+'Bid Schedule Form'!#REF!</f>
        <v>#REF!</v>
      </c>
      <c r="E27" s="31">
        <f>+'Bid Schedule Form'!E31</f>
        <v>3622</v>
      </c>
      <c r="F27" s="41"/>
      <c r="G27" s="23">
        <f t="shared" si="23"/>
        <v>0</v>
      </c>
      <c r="H27" s="40"/>
      <c r="I27" s="23">
        <f t="shared" si="24"/>
        <v>0</v>
      </c>
      <c r="J27" s="40"/>
      <c r="K27" s="23">
        <f t="shared" si="25"/>
        <v>0</v>
      </c>
      <c r="L27" s="40"/>
      <c r="M27" s="23">
        <f t="shared" si="26"/>
        <v>0</v>
      </c>
      <c r="N27" s="40"/>
      <c r="O27" s="23">
        <f t="shared" si="27"/>
        <v>0</v>
      </c>
      <c r="P27" s="40"/>
      <c r="Q27" s="23">
        <f t="shared" si="28"/>
        <v>0</v>
      </c>
      <c r="R27" s="40"/>
      <c r="S27" s="23">
        <f t="shared" si="29"/>
        <v>0</v>
      </c>
      <c r="T27" s="40"/>
      <c r="U27" s="23">
        <f t="shared" si="22"/>
        <v>0</v>
      </c>
      <c r="V27" s="40"/>
      <c r="W27" s="23">
        <f t="shared" si="30"/>
        <v>0</v>
      </c>
      <c r="X27" s="40"/>
      <c r="Y27" s="23">
        <f t="shared" si="31"/>
        <v>0</v>
      </c>
      <c r="Z27" s="40"/>
      <c r="AA27" s="23">
        <f t="shared" si="32"/>
        <v>0</v>
      </c>
    </row>
    <row r="28" spans="1:27" ht="25.5" customHeight="1" x14ac:dyDescent="0.25">
      <c r="A28" s="45">
        <f>+'Bid Schedule Form'!A34</f>
        <v>0</v>
      </c>
      <c r="B28" s="45" t="e">
        <f>+'Bid Schedule Form'!#REF!</f>
        <v>#REF!</v>
      </c>
      <c r="C28" s="51" t="e">
        <f>+'Bid Schedule Form'!#REF!</f>
        <v>#REF!</v>
      </c>
      <c r="D28" s="52" t="e">
        <f>+'Bid Schedule Form'!#REF!</f>
        <v>#REF!</v>
      </c>
      <c r="E28" s="53">
        <f>+'Bid Schedule Form'!E34</f>
        <v>0</v>
      </c>
      <c r="F28" s="54"/>
      <c r="G28" s="55">
        <f t="shared" si="23"/>
        <v>0</v>
      </c>
      <c r="H28" s="56"/>
      <c r="I28" s="55">
        <f t="shared" si="24"/>
        <v>0</v>
      </c>
      <c r="J28" s="56"/>
      <c r="K28" s="55">
        <f t="shared" si="25"/>
        <v>0</v>
      </c>
      <c r="L28" s="56"/>
      <c r="M28" s="55">
        <f t="shared" si="26"/>
        <v>0</v>
      </c>
      <c r="N28" s="56"/>
      <c r="O28" s="55">
        <f t="shared" si="27"/>
        <v>0</v>
      </c>
      <c r="P28" s="56"/>
      <c r="Q28" s="55">
        <f t="shared" si="28"/>
        <v>0</v>
      </c>
      <c r="R28" s="56"/>
      <c r="S28" s="55">
        <f t="shared" si="29"/>
        <v>0</v>
      </c>
      <c r="T28" s="56"/>
      <c r="U28" s="55">
        <f t="shared" si="22"/>
        <v>0</v>
      </c>
      <c r="V28" s="56"/>
      <c r="W28" s="55">
        <f t="shared" si="30"/>
        <v>0</v>
      </c>
      <c r="X28" s="56"/>
      <c r="Y28" s="55">
        <f t="shared" si="31"/>
        <v>0</v>
      </c>
      <c r="Z28" s="56"/>
      <c r="AA28" s="55">
        <f t="shared" si="32"/>
        <v>0</v>
      </c>
    </row>
    <row r="29" spans="1:27" ht="25.5" customHeight="1" x14ac:dyDescent="0.25">
      <c r="A29" s="15">
        <f>+'Bid Schedule Form'!A35</f>
        <v>55</v>
      </c>
      <c r="B29" s="15" t="e">
        <f>+'Bid Schedule Form'!#REF!</f>
        <v>#REF!</v>
      </c>
      <c r="C29" s="43" t="e">
        <f>+'Bid Schedule Form'!#REF!</f>
        <v>#REF!</v>
      </c>
      <c r="D29" s="38" t="e">
        <f>+'Bid Schedule Form'!#REF!</f>
        <v>#REF!</v>
      </c>
      <c r="E29" s="31">
        <f>+'Bid Schedule Form'!E35</f>
        <v>7</v>
      </c>
      <c r="F29" s="41"/>
      <c r="G29" s="23">
        <f t="shared" si="23"/>
        <v>0</v>
      </c>
      <c r="H29" s="40"/>
      <c r="I29" s="23">
        <f t="shared" si="24"/>
        <v>0</v>
      </c>
      <c r="J29" s="40"/>
      <c r="K29" s="23">
        <f t="shared" si="25"/>
        <v>0</v>
      </c>
      <c r="L29" s="40"/>
      <c r="M29" s="23">
        <f t="shared" si="26"/>
        <v>0</v>
      </c>
      <c r="N29" s="40"/>
      <c r="O29" s="23">
        <f t="shared" si="27"/>
        <v>0</v>
      </c>
      <c r="P29" s="40"/>
      <c r="Q29" s="23">
        <f t="shared" si="28"/>
        <v>0</v>
      </c>
      <c r="R29" s="40"/>
      <c r="S29" s="23">
        <f t="shared" si="29"/>
        <v>0</v>
      </c>
      <c r="T29" s="40"/>
      <c r="U29" s="23">
        <f t="shared" si="22"/>
        <v>0</v>
      </c>
      <c r="V29" s="40"/>
      <c r="W29" s="23">
        <f t="shared" si="30"/>
        <v>0</v>
      </c>
      <c r="X29" s="40"/>
      <c r="Y29" s="23">
        <f t="shared" si="31"/>
        <v>0</v>
      </c>
      <c r="Z29" s="40"/>
      <c r="AA29" s="23">
        <f t="shared" si="32"/>
        <v>0</v>
      </c>
    </row>
    <row r="30" spans="1:27" ht="25.5" customHeight="1" x14ac:dyDescent="0.25">
      <c r="A30" s="45">
        <f>+'Bid Schedule Form'!A36</f>
        <v>0</v>
      </c>
      <c r="B30" s="45" t="e">
        <f>+'Bid Schedule Form'!#REF!</f>
        <v>#REF!</v>
      </c>
      <c r="C30" s="51" t="e">
        <f>+'Bid Schedule Form'!#REF!</f>
        <v>#REF!</v>
      </c>
      <c r="D30" s="52" t="e">
        <f>+'Bid Schedule Form'!#REF!</f>
        <v>#REF!</v>
      </c>
      <c r="E30" s="53">
        <f>+'Bid Schedule Form'!E36</f>
        <v>0</v>
      </c>
      <c r="F30" s="54"/>
      <c r="G30" s="55">
        <f t="shared" si="23"/>
        <v>0</v>
      </c>
      <c r="H30" s="56"/>
      <c r="I30" s="55">
        <f t="shared" si="24"/>
        <v>0</v>
      </c>
      <c r="J30" s="56"/>
      <c r="K30" s="55">
        <f t="shared" si="25"/>
        <v>0</v>
      </c>
      <c r="L30" s="56"/>
      <c r="M30" s="55">
        <f t="shared" si="26"/>
        <v>0</v>
      </c>
      <c r="N30" s="56"/>
      <c r="O30" s="55">
        <f t="shared" si="27"/>
        <v>0</v>
      </c>
      <c r="P30" s="56"/>
      <c r="Q30" s="55">
        <f t="shared" si="28"/>
        <v>0</v>
      </c>
      <c r="R30" s="56"/>
      <c r="S30" s="55">
        <f t="shared" si="29"/>
        <v>0</v>
      </c>
      <c r="T30" s="56"/>
      <c r="U30" s="55">
        <f t="shared" si="22"/>
        <v>0</v>
      </c>
      <c r="V30" s="56"/>
      <c r="W30" s="55">
        <f t="shared" si="30"/>
        <v>0</v>
      </c>
      <c r="X30" s="56"/>
      <c r="Y30" s="55">
        <f t="shared" si="31"/>
        <v>0</v>
      </c>
      <c r="Z30" s="56"/>
      <c r="AA30" s="55">
        <f t="shared" si="32"/>
        <v>0</v>
      </c>
    </row>
    <row r="31" spans="1:27" ht="25.5" customHeight="1" x14ac:dyDescent="0.25">
      <c r="A31" s="15">
        <f>+'Bid Schedule Form'!A37</f>
        <v>60</v>
      </c>
      <c r="B31" s="15" t="e">
        <f>+'Bid Schedule Form'!#REF!</f>
        <v>#REF!</v>
      </c>
      <c r="C31" s="43" t="e">
        <f>+'Bid Schedule Form'!#REF!</f>
        <v>#REF!</v>
      </c>
      <c r="D31" s="38" t="e">
        <f>+'Bid Schedule Form'!#REF!</f>
        <v>#REF!</v>
      </c>
      <c r="E31" s="31">
        <f>+'Bid Schedule Form'!E37</f>
        <v>42</v>
      </c>
      <c r="F31" s="41"/>
      <c r="G31" s="23">
        <f t="shared" si="23"/>
        <v>0</v>
      </c>
      <c r="H31" s="40"/>
      <c r="I31" s="23">
        <f t="shared" si="24"/>
        <v>0</v>
      </c>
      <c r="J31" s="40"/>
      <c r="K31" s="23">
        <f t="shared" si="25"/>
        <v>0</v>
      </c>
      <c r="L31" s="40"/>
      <c r="M31" s="23">
        <f t="shared" si="26"/>
        <v>0</v>
      </c>
      <c r="N31" s="40"/>
      <c r="O31" s="23">
        <f t="shared" si="27"/>
        <v>0</v>
      </c>
      <c r="P31" s="40"/>
      <c r="Q31" s="23">
        <f t="shared" si="28"/>
        <v>0</v>
      </c>
      <c r="R31" s="40"/>
      <c r="S31" s="23">
        <f t="shared" si="29"/>
        <v>0</v>
      </c>
      <c r="T31" s="40"/>
      <c r="U31" s="23">
        <f t="shared" si="22"/>
        <v>0</v>
      </c>
      <c r="V31" s="40"/>
      <c r="W31" s="23">
        <f t="shared" si="30"/>
        <v>0</v>
      </c>
      <c r="X31" s="40"/>
      <c r="Y31" s="23">
        <f t="shared" si="31"/>
        <v>0</v>
      </c>
      <c r="Z31" s="40"/>
      <c r="AA31" s="23">
        <f t="shared" si="32"/>
        <v>0</v>
      </c>
    </row>
    <row r="32" spans="1:27" ht="25.5" customHeight="1" x14ac:dyDescent="0.25">
      <c r="A32" s="45">
        <f>+'Bid Schedule Form'!A38</f>
        <v>0</v>
      </c>
      <c r="B32" s="45" t="e">
        <f>+'Bid Schedule Form'!#REF!</f>
        <v>#REF!</v>
      </c>
      <c r="C32" s="51" t="e">
        <f>+'Bid Schedule Form'!#REF!</f>
        <v>#REF!</v>
      </c>
      <c r="D32" s="52" t="e">
        <f>+'Bid Schedule Form'!#REF!</f>
        <v>#REF!</v>
      </c>
      <c r="E32" s="53">
        <f>+'Bid Schedule Form'!E38</f>
        <v>0</v>
      </c>
      <c r="F32" s="54"/>
      <c r="G32" s="55">
        <f t="shared" si="23"/>
        <v>0</v>
      </c>
      <c r="H32" s="56"/>
      <c r="I32" s="55">
        <f t="shared" si="24"/>
        <v>0</v>
      </c>
      <c r="J32" s="56"/>
      <c r="K32" s="55">
        <f t="shared" si="25"/>
        <v>0</v>
      </c>
      <c r="L32" s="56"/>
      <c r="M32" s="55">
        <f t="shared" si="26"/>
        <v>0</v>
      </c>
      <c r="N32" s="56"/>
      <c r="O32" s="55">
        <f t="shared" si="27"/>
        <v>0</v>
      </c>
      <c r="P32" s="56"/>
      <c r="Q32" s="55">
        <f t="shared" si="28"/>
        <v>0</v>
      </c>
      <c r="R32" s="56"/>
      <c r="S32" s="55">
        <f t="shared" si="29"/>
        <v>0</v>
      </c>
      <c r="T32" s="56"/>
      <c r="U32" s="55">
        <f t="shared" si="22"/>
        <v>0</v>
      </c>
      <c r="V32" s="56"/>
      <c r="W32" s="55">
        <f t="shared" si="30"/>
        <v>0</v>
      </c>
      <c r="X32" s="56"/>
      <c r="Y32" s="55">
        <f t="shared" si="31"/>
        <v>0</v>
      </c>
      <c r="Z32" s="56"/>
      <c r="AA32" s="55">
        <f t="shared" si="32"/>
        <v>0</v>
      </c>
    </row>
    <row r="33" spans="1:27" ht="25.5" customHeight="1" x14ac:dyDescent="0.25">
      <c r="A33" s="15">
        <f>+'Bid Schedule Form'!A39</f>
        <v>65</v>
      </c>
      <c r="B33" s="15" t="str">
        <f>+'Bid Schedule Form'!B19</f>
        <v>441-0104</v>
      </c>
      <c r="C33" s="43" t="str">
        <f>+'Bid Schedule Form'!C19</f>
        <v>CONC SIDEWALK, 4 IN</v>
      </c>
      <c r="D33" s="38" t="str">
        <f>+'Bid Schedule Form'!D19</f>
        <v>SY</v>
      </c>
      <c r="E33" s="31">
        <f>+'Bid Schedule Form'!E39</f>
        <v>4919</v>
      </c>
      <c r="F33" s="41"/>
      <c r="G33" s="23">
        <f t="shared" si="23"/>
        <v>0</v>
      </c>
      <c r="H33" s="40"/>
      <c r="I33" s="23">
        <f t="shared" si="24"/>
        <v>0</v>
      </c>
      <c r="J33" s="40"/>
      <c r="K33" s="23">
        <f t="shared" si="25"/>
        <v>0</v>
      </c>
      <c r="L33" s="40"/>
      <c r="M33" s="23">
        <f t="shared" si="26"/>
        <v>0</v>
      </c>
      <c r="N33" s="40"/>
      <c r="O33" s="23">
        <f t="shared" si="27"/>
        <v>0</v>
      </c>
      <c r="P33" s="40"/>
      <c r="Q33" s="23">
        <f t="shared" si="28"/>
        <v>0</v>
      </c>
      <c r="R33" s="40"/>
      <c r="S33" s="23">
        <f t="shared" si="29"/>
        <v>0</v>
      </c>
      <c r="T33" s="40"/>
      <c r="U33" s="23">
        <f t="shared" si="22"/>
        <v>0</v>
      </c>
      <c r="V33" s="40"/>
      <c r="W33" s="23">
        <f t="shared" si="30"/>
        <v>0</v>
      </c>
      <c r="X33" s="40"/>
      <c r="Y33" s="23">
        <f t="shared" si="31"/>
        <v>0</v>
      </c>
      <c r="Z33" s="40"/>
      <c r="AA33" s="23">
        <f t="shared" si="32"/>
        <v>0</v>
      </c>
    </row>
    <row r="34" spans="1:27" ht="25.5" customHeight="1" x14ac:dyDescent="0.25">
      <c r="A34" s="45">
        <f>+'Bid Schedule Form'!A40</f>
        <v>0</v>
      </c>
      <c r="B34" s="45">
        <f>+'Bid Schedule Form'!B20</f>
        <v>0</v>
      </c>
      <c r="C34" s="51">
        <f>+'Bid Schedule Form'!C20</f>
        <v>0</v>
      </c>
      <c r="D34" s="52">
        <f>+'Bid Schedule Form'!D20</f>
        <v>0</v>
      </c>
      <c r="E34" s="53">
        <f>+'Bid Schedule Form'!E40</f>
        <v>0</v>
      </c>
      <c r="F34" s="54"/>
      <c r="G34" s="55">
        <f t="shared" si="23"/>
        <v>0</v>
      </c>
      <c r="H34" s="56"/>
      <c r="I34" s="55">
        <f t="shared" si="24"/>
        <v>0</v>
      </c>
      <c r="J34" s="56"/>
      <c r="K34" s="55">
        <f t="shared" si="25"/>
        <v>0</v>
      </c>
      <c r="L34" s="56"/>
      <c r="M34" s="55">
        <f t="shared" si="26"/>
        <v>0</v>
      </c>
      <c r="N34" s="56"/>
      <c r="O34" s="55">
        <f t="shared" si="27"/>
        <v>0</v>
      </c>
      <c r="P34" s="56"/>
      <c r="Q34" s="55">
        <f t="shared" si="28"/>
        <v>0</v>
      </c>
      <c r="R34" s="56"/>
      <c r="S34" s="55">
        <f t="shared" si="29"/>
        <v>0</v>
      </c>
      <c r="T34" s="56"/>
      <c r="U34" s="55">
        <f t="shared" si="22"/>
        <v>0</v>
      </c>
      <c r="V34" s="56"/>
      <c r="W34" s="55">
        <f t="shared" si="30"/>
        <v>0</v>
      </c>
      <c r="X34" s="56"/>
      <c r="Y34" s="55">
        <f t="shared" si="31"/>
        <v>0</v>
      </c>
      <c r="Z34" s="56"/>
      <c r="AA34" s="55">
        <f t="shared" si="32"/>
        <v>0</v>
      </c>
    </row>
    <row r="35" spans="1:27" ht="25.5" customHeight="1" x14ac:dyDescent="0.25">
      <c r="A35" s="15">
        <f>+'Bid Schedule Form'!A41</f>
        <v>70</v>
      </c>
      <c r="B35" s="15" t="str">
        <f>+'Bid Schedule Form'!B21</f>
        <v>441-0108</v>
      </c>
      <c r="C35" s="43" t="str">
        <f>+'Bid Schedule Form'!C21</f>
        <v>CONC SIDEWALK, 8 IN</v>
      </c>
      <c r="D35" s="38" t="str">
        <f>+'Bid Schedule Form'!D21</f>
        <v>SY</v>
      </c>
      <c r="E35" s="31">
        <f>+'Bid Schedule Form'!E41</f>
        <v>6</v>
      </c>
      <c r="F35" s="41"/>
      <c r="G35" s="23">
        <f t="shared" si="23"/>
        <v>0</v>
      </c>
      <c r="H35" s="40"/>
      <c r="I35" s="23">
        <f t="shared" si="24"/>
        <v>0</v>
      </c>
      <c r="J35" s="40"/>
      <c r="K35" s="23">
        <f t="shared" si="25"/>
        <v>0</v>
      </c>
      <c r="L35" s="40"/>
      <c r="M35" s="23">
        <f t="shared" si="26"/>
        <v>0</v>
      </c>
      <c r="N35" s="40"/>
      <c r="O35" s="23">
        <f t="shared" si="27"/>
        <v>0</v>
      </c>
      <c r="P35" s="40"/>
      <c r="Q35" s="23">
        <f t="shared" si="28"/>
        <v>0</v>
      </c>
      <c r="R35" s="40"/>
      <c r="S35" s="23">
        <f t="shared" si="29"/>
        <v>0</v>
      </c>
      <c r="T35" s="40"/>
      <c r="U35" s="23">
        <f t="shared" si="22"/>
        <v>0</v>
      </c>
      <c r="V35" s="40"/>
      <c r="W35" s="23">
        <f t="shared" si="30"/>
        <v>0</v>
      </c>
      <c r="X35" s="40"/>
      <c r="Y35" s="23">
        <f t="shared" si="31"/>
        <v>0</v>
      </c>
      <c r="Z35" s="40"/>
      <c r="AA35" s="23">
        <f t="shared" si="32"/>
        <v>0</v>
      </c>
    </row>
    <row r="36" spans="1:27" ht="25.5" customHeight="1" x14ac:dyDescent="0.25">
      <c r="A36" s="45">
        <f>+'Bid Schedule Form'!A42</f>
        <v>0</v>
      </c>
      <c r="B36" s="45">
        <f>+'Bid Schedule Form'!B22</f>
        <v>0</v>
      </c>
      <c r="C36" s="51">
        <f>+'Bid Schedule Form'!C22</f>
        <v>0</v>
      </c>
      <c r="D36" s="52">
        <f>+'Bid Schedule Form'!D22</f>
        <v>0</v>
      </c>
      <c r="E36" s="53">
        <f>+'Bid Schedule Form'!E42</f>
        <v>0</v>
      </c>
      <c r="F36" s="54"/>
      <c r="G36" s="55">
        <f t="shared" si="23"/>
        <v>0</v>
      </c>
      <c r="H36" s="56"/>
      <c r="I36" s="55">
        <f t="shared" si="24"/>
        <v>0</v>
      </c>
      <c r="J36" s="56"/>
      <c r="K36" s="55">
        <f t="shared" si="25"/>
        <v>0</v>
      </c>
      <c r="L36" s="56"/>
      <c r="M36" s="55">
        <f t="shared" si="26"/>
        <v>0</v>
      </c>
      <c r="N36" s="56"/>
      <c r="O36" s="55">
        <f t="shared" si="27"/>
        <v>0</v>
      </c>
      <c r="P36" s="56"/>
      <c r="Q36" s="55">
        <f t="shared" si="28"/>
        <v>0</v>
      </c>
      <c r="R36" s="56"/>
      <c r="S36" s="55">
        <f t="shared" si="29"/>
        <v>0</v>
      </c>
      <c r="T36" s="56"/>
      <c r="U36" s="55">
        <f t="shared" si="22"/>
        <v>0</v>
      </c>
      <c r="V36" s="56"/>
      <c r="W36" s="55">
        <f t="shared" si="30"/>
        <v>0</v>
      </c>
      <c r="X36" s="56"/>
      <c r="Y36" s="55">
        <f t="shared" si="31"/>
        <v>0</v>
      </c>
      <c r="Z36" s="56"/>
      <c r="AA36" s="55">
        <f t="shared" si="32"/>
        <v>0</v>
      </c>
    </row>
    <row r="37" spans="1:27" ht="25.5" customHeight="1" x14ac:dyDescent="0.25">
      <c r="A37" s="15">
        <f>+'Bid Schedule Form'!A43</f>
        <v>75</v>
      </c>
      <c r="B37" s="15" t="str">
        <f>+'Bid Schedule Form'!B23</f>
        <v>441-0748</v>
      </c>
      <c r="C37" s="43" t="str">
        <f>+'Bid Schedule Form'!C23</f>
        <v>CONCRETE MEDIAN, 6 IN</v>
      </c>
      <c r="D37" s="38" t="str">
        <f>+'Bid Schedule Form'!D23</f>
        <v>SY</v>
      </c>
      <c r="E37" s="31">
        <f>+'Bid Schedule Form'!E43</f>
        <v>4</v>
      </c>
      <c r="F37" s="41"/>
      <c r="G37" s="23">
        <f t="shared" si="23"/>
        <v>0</v>
      </c>
      <c r="H37" s="40"/>
      <c r="I37" s="23">
        <f t="shared" si="24"/>
        <v>0</v>
      </c>
      <c r="J37" s="40"/>
      <c r="K37" s="23">
        <f t="shared" si="25"/>
        <v>0</v>
      </c>
      <c r="L37" s="40"/>
      <c r="M37" s="23">
        <f t="shared" si="26"/>
        <v>0</v>
      </c>
      <c r="N37" s="40"/>
      <c r="O37" s="23">
        <f t="shared" si="27"/>
        <v>0</v>
      </c>
      <c r="P37" s="40"/>
      <c r="Q37" s="23">
        <f t="shared" si="28"/>
        <v>0</v>
      </c>
      <c r="R37" s="40"/>
      <c r="S37" s="23">
        <f t="shared" si="29"/>
        <v>0</v>
      </c>
      <c r="T37" s="40"/>
      <c r="U37" s="23">
        <f t="shared" si="22"/>
        <v>0</v>
      </c>
      <c r="V37" s="40"/>
      <c r="W37" s="23">
        <f t="shared" si="30"/>
        <v>0</v>
      </c>
      <c r="X37" s="40"/>
      <c r="Y37" s="23">
        <f t="shared" si="31"/>
        <v>0</v>
      </c>
      <c r="Z37" s="40"/>
      <c r="AA37" s="23">
        <f t="shared" si="32"/>
        <v>0</v>
      </c>
    </row>
    <row r="38" spans="1:27" ht="25.5" customHeight="1" x14ac:dyDescent="0.25">
      <c r="A38" s="45">
        <f>+'Bid Schedule Form'!A44</f>
        <v>0</v>
      </c>
      <c r="B38" s="45">
        <f>+'Bid Schedule Form'!B24</f>
        <v>0</v>
      </c>
      <c r="C38" s="51">
        <f>+'Bid Schedule Form'!C24</f>
        <v>0</v>
      </c>
      <c r="D38" s="52">
        <f>+'Bid Schedule Form'!D24</f>
        <v>0</v>
      </c>
      <c r="E38" s="53">
        <f>+'Bid Schedule Form'!E44</f>
        <v>0</v>
      </c>
      <c r="F38" s="54"/>
      <c r="G38" s="55">
        <f t="shared" si="23"/>
        <v>0</v>
      </c>
      <c r="H38" s="56"/>
      <c r="I38" s="55">
        <f t="shared" si="24"/>
        <v>0</v>
      </c>
      <c r="J38" s="56"/>
      <c r="K38" s="55">
        <f t="shared" si="25"/>
        <v>0</v>
      </c>
      <c r="L38" s="56"/>
      <c r="M38" s="55">
        <f t="shared" si="26"/>
        <v>0</v>
      </c>
      <c r="N38" s="56"/>
      <c r="O38" s="55">
        <f t="shared" si="27"/>
        <v>0</v>
      </c>
      <c r="P38" s="56"/>
      <c r="Q38" s="55">
        <f t="shared" si="28"/>
        <v>0</v>
      </c>
      <c r="R38" s="56"/>
      <c r="S38" s="55">
        <f t="shared" si="29"/>
        <v>0</v>
      </c>
      <c r="T38" s="56"/>
      <c r="U38" s="55">
        <f t="shared" si="22"/>
        <v>0</v>
      </c>
      <c r="V38" s="56"/>
      <c r="W38" s="55">
        <f t="shared" si="30"/>
        <v>0</v>
      </c>
      <c r="X38" s="56"/>
      <c r="Y38" s="55">
        <f t="shared" si="31"/>
        <v>0</v>
      </c>
      <c r="Z38" s="56"/>
      <c r="AA38" s="55">
        <f t="shared" si="32"/>
        <v>0</v>
      </c>
    </row>
    <row r="39" spans="1:27" ht="25.5" customHeight="1" x14ac:dyDescent="0.25">
      <c r="A39" s="15">
        <f>+'Bid Schedule Form'!A45</f>
        <v>80</v>
      </c>
      <c r="B39" s="15" t="str">
        <f>+'Bid Schedule Form'!B25</f>
        <v>441-4030</v>
      </c>
      <c r="C39" s="43" t="str">
        <f>+'Bid Schedule Form'!C25</f>
        <v>CONC VALLEY GUTTER, 8 IN</v>
      </c>
      <c r="D39" s="38" t="str">
        <f>+'Bid Schedule Form'!D25</f>
        <v>SY</v>
      </c>
      <c r="E39" s="31">
        <f>+'Bid Schedule Form'!E45</f>
        <v>980</v>
      </c>
      <c r="F39" s="41"/>
      <c r="G39" s="23">
        <f t="shared" si="23"/>
        <v>0</v>
      </c>
      <c r="H39" s="40"/>
      <c r="I39" s="23">
        <f t="shared" si="24"/>
        <v>0</v>
      </c>
      <c r="J39" s="40"/>
      <c r="K39" s="23">
        <f t="shared" si="25"/>
        <v>0</v>
      </c>
      <c r="L39" s="40"/>
      <c r="M39" s="23">
        <f t="shared" si="26"/>
        <v>0</v>
      </c>
      <c r="N39" s="40"/>
      <c r="O39" s="23">
        <f t="shared" si="27"/>
        <v>0</v>
      </c>
      <c r="P39" s="40"/>
      <c r="Q39" s="23">
        <f t="shared" si="28"/>
        <v>0</v>
      </c>
      <c r="R39" s="40"/>
      <c r="S39" s="23">
        <f t="shared" si="29"/>
        <v>0</v>
      </c>
      <c r="T39" s="40"/>
      <c r="U39" s="23">
        <f t="shared" si="22"/>
        <v>0</v>
      </c>
      <c r="V39" s="40"/>
      <c r="W39" s="23">
        <f t="shared" si="30"/>
        <v>0</v>
      </c>
      <c r="X39" s="40"/>
      <c r="Y39" s="23">
        <f t="shared" si="31"/>
        <v>0</v>
      </c>
      <c r="Z39" s="40"/>
      <c r="AA39" s="23">
        <f t="shared" si="32"/>
        <v>0</v>
      </c>
    </row>
    <row r="40" spans="1:27" ht="25.5" customHeight="1" x14ac:dyDescent="0.25">
      <c r="A40" s="45">
        <f>+'Bid Schedule Form'!A46</f>
        <v>0</v>
      </c>
      <c r="B40" s="45">
        <f>+'Bid Schedule Form'!B26</f>
        <v>0</v>
      </c>
      <c r="C40" s="51">
        <f>+'Bid Schedule Form'!C26</f>
        <v>0</v>
      </c>
      <c r="D40" s="52">
        <f>+'Bid Schedule Form'!D26</f>
        <v>0</v>
      </c>
      <c r="E40" s="53">
        <f>+'Bid Schedule Form'!E46</f>
        <v>0</v>
      </c>
      <c r="F40" s="54"/>
      <c r="G40" s="55">
        <f t="shared" si="23"/>
        <v>0</v>
      </c>
      <c r="H40" s="56"/>
      <c r="I40" s="55">
        <f t="shared" si="24"/>
        <v>0</v>
      </c>
      <c r="J40" s="56"/>
      <c r="K40" s="55">
        <f t="shared" si="25"/>
        <v>0</v>
      </c>
      <c r="L40" s="56"/>
      <c r="M40" s="55">
        <f t="shared" si="26"/>
        <v>0</v>
      </c>
      <c r="N40" s="56"/>
      <c r="O40" s="55">
        <f t="shared" si="27"/>
        <v>0</v>
      </c>
      <c r="P40" s="56"/>
      <c r="Q40" s="55">
        <f t="shared" si="28"/>
        <v>0</v>
      </c>
      <c r="R40" s="56"/>
      <c r="S40" s="55">
        <f t="shared" si="29"/>
        <v>0</v>
      </c>
      <c r="T40" s="56"/>
      <c r="U40" s="55">
        <f t="shared" si="22"/>
        <v>0</v>
      </c>
      <c r="V40" s="56"/>
      <c r="W40" s="55">
        <f t="shared" si="30"/>
        <v>0</v>
      </c>
      <c r="X40" s="56"/>
      <c r="Y40" s="55">
        <f t="shared" si="31"/>
        <v>0</v>
      </c>
      <c r="Z40" s="56"/>
      <c r="AA40" s="55">
        <f t="shared" si="32"/>
        <v>0</v>
      </c>
    </row>
    <row r="41" spans="1:27" ht="25.5" customHeight="1" x14ac:dyDescent="0.25">
      <c r="A41" s="15">
        <f>+'Bid Schedule Form'!A47</f>
        <v>85</v>
      </c>
      <c r="B41" s="15" t="str">
        <f>+'Bid Schedule Form'!B27</f>
        <v>441-6216</v>
      </c>
      <c r="C41" s="43" t="str">
        <f>+'Bid Schedule Form'!C27</f>
        <v>CONC CURB &amp; GUTTER, 8 IN X 24 IN, TP 2</v>
      </c>
      <c r="D41" s="38" t="str">
        <f>+'Bid Schedule Form'!D27</f>
        <v>LF</v>
      </c>
      <c r="E41" s="31">
        <f>+'Bid Schedule Form'!E47</f>
        <v>1</v>
      </c>
      <c r="F41" s="41"/>
      <c r="G41" s="23">
        <f t="shared" si="23"/>
        <v>0</v>
      </c>
      <c r="H41" s="40"/>
      <c r="I41" s="23">
        <f t="shared" si="24"/>
        <v>0</v>
      </c>
      <c r="J41" s="40"/>
      <c r="K41" s="23">
        <f t="shared" si="25"/>
        <v>0</v>
      </c>
      <c r="L41" s="40"/>
      <c r="M41" s="23">
        <f t="shared" si="26"/>
        <v>0</v>
      </c>
      <c r="N41" s="40"/>
      <c r="O41" s="23">
        <f t="shared" si="27"/>
        <v>0</v>
      </c>
      <c r="P41" s="40"/>
      <c r="Q41" s="23">
        <f t="shared" si="28"/>
        <v>0</v>
      </c>
      <c r="R41" s="40"/>
      <c r="S41" s="23">
        <f t="shared" si="29"/>
        <v>0</v>
      </c>
      <c r="T41" s="40"/>
      <c r="U41" s="23">
        <f t="shared" si="22"/>
        <v>0</v>
      </c>
      <c r="V41" s="40"/>
      <c r="W41" s="23">
        <f t="shared" si="30"/>
        <v>0</v>
      </c>
      <c r="X41" s="40"/>
      <c r="Y41" s="23">
        <f t="shared" si="31"/>
        <v>0</v>
      </c>
      <c r="Z41" s="40"/>
      <c r="AA41" s="23">
        <f t="shared" si="32"/>
        <v>0</v>
      </c>
    </row>
    <row r="42" spans="1:27" ht="25.5" customHeight="1" x14ac:dyDescent="0.25">
      <c r="A42" s="45">
        <f>+'Bid Schedule Form'!A48</f>
        <v>0</v>
      </c>
      <c r="B42" s="45">
        <f>+'Bid Schedule Form'!B28</f>
        <v>0</v>
      </c>
      <c r="C42" s="51">
        <f>+'Bid Schedule Form'!C28</f>
        <v>0</v>
      </c>
      <c r="D42" s="52">
        <f>+'Bid Schedule Form'!D28</f>
        <v>0</v>
      </c>
      <c r="E42" s="53">
        <f>+'Bid Schedule Form'!E48</f>
        <v>0</v>
      </c>
      <c r="F42" s="54"/>
      <c r="G42" s="55">
        <f t="shared" si="23"/>
        <v>0</v>
      </c>
      <c r="H42" s="56"/>
      <c r="I42" s="55">
        <f t="shared" si="24"/>
        <v>0</v>
      </c>
      <c r="J42" s="56"/>
      <c r="K42" s="55">
        <f t="shared" si="25"/>
        <v>0</v>
      </c>
      <c r="L42" s="56"/>
      <c r="M42" s="55">
        <f t="shared" si="26"/>
        <v>0</v>
      </c>
      <c r="N42" s="56"/>
      <c r="O42" s="55">
        <f t="shared" si="27"/>
        <v>0</v>
      </c>
      <c r="P42" s="56"/>
      <c r="Q42" s="55">
        <f t="shared" si="28"/>
        <v>0</v>
      </c>
      <c r="R42" s="56"/>
      <c r="S42" s="55">
        <f t="shared" si="29"/>
        <v>0</v>
      </c>
      <c r="T42" s="56"/>
      <c r="U42" s="55">
        <f t="shared" si="22"/>
        <v>0</v>
      </c>
      <c r="V42" s="56"/>
      <c r="W42" s="55">
        <f t="shared" si="30"/>
        <v>0</v>
      </c>
      <c r="X42" s="56"/>
      <c r="Y42" s="55">
        <f t="shared" si="31"/>
        <v>0</v>
      </c>
      <c r="Z42" s="56"/>
      <c r="AA42" s="55">
        <f t="shared" si="32"/>
        <v>0</v>
      </c>
    </row>
    <row r="43" spans="1:27" ht="25.5" customHeight="1" x14ac:dyDescent="0.25">
      <c r="A43" s="15">
        <f>+'Bid Schedule Form'!A49</f>
        <v>90</v>
      </c>
      <c r="B43" s="15" t="str">
        <f>+'Bid Schedule Form'!B29</f>
        <v>441-6222</v>
      </c>
      <c r="C43" s="43" t="str">
        <f>+'Bid Schedule Form'!C29</f>
        <v>CONC CURB &amp; GUTTER, 8 IN X 30 IN, TP 2</v>
      </c>
      <c r="D43" s="38" t="str">
        <f>+'Bid Schedule Form'!D29</f>
        <v>LF</v>
      </c>
      <c r="E43" s="31">
        <f>+'Bid Schedule Form'!E49</f>
        <v>11212</v>
      </c>
      <c r="F43" s="41"/>
      <c r="G43" s="23">
        <f t="shared" si="23"/>
        <v>0</v>
      </c>
      <c r="H43" s="40"/>
      <c r="I43" s="23">
        <f t="shared" si="24"/>
        <v>0</v>
      </c>
      <c r="J43" s="40"/>
      <c r="K43" s="23">
        <f t="shared" si="25"/>
        <v>0</v>
      </c>
      <c r="L43" s="40"/>
      <c r="M43" s="23">
        <f t="shared" si="26"/>
        <v>0</v>
      </c>
      <c r="N43" s="40"/>
      <c r="O43" s="23">
        <f t="shared" si="27"/>
        <v>0</v>
      </c>
      <c r="P43" s="40"/>
      <c r="Q43" s="23">
        <f t="shared" si="28"/>
        <v>0</v>
      </c>
      <c r="R43" s="40"/>
      <c r="S43" s="23">
        <f t="shared" si="29"/>
        <v>0</v>
      </c>
      <c r="T43" s="40"/>
      <c r="U43" s="23">
        <f t="shared" si="22"/>
        <v>0</v>
      </c>
      <c r="V43" s="40"/>
      <c r="W43" s="23">
        <f t="shared" si="30"/>
        <v>0</v>
      </c>
      <c r="X43" s="40"/>
      <c r="Y43" s="23">
        <f t="shared" si="31"/>
        <v>0</v>
      </c>
      <c r="Z43" s="40"/>
      <c r="AA43" s="23">
        <f t="shared" si="32"/>
        <v>0</v>
      </c>
    </row>
    <row r="44" spans="1:27" ht="25.5" customHeight="1" x14ac:dyDescent="0.25">
      <c r="A44" s="45">
        <f>+'Bid Schedule Form'!A52</f>
        <v>0</v>
      </c>
      <c r="B44" s="45">
        <f>+'Bid Schedule Form'!B30</f>
        <v>0</v>
      </c>
      <c r="C44" s="51">
        <f>+'Bid Schedule Form'!C30</f>
        <v>0</v>
      </c>
      <c r="D44" s="52">
        <f>+'Bid Schedule Form'!D30</f>
        <v>0</v>
      </c>
      <c r="E44" s="53">
        <f>+'Bid Schedule Form'!E52</f>
        <v>0</v>
      </c>
      <c r="F44" s="54"/>
      <c r="G44" s="55">
        <f t="shared" si="23"/>
        <v>0</v>
      </c>
      <c r="H44" s="56"/>
      <c r="I44" s="55">
        <f t="shared" si="24"/>
        <v>0</v>
      </c>
      <c r="J44" s="56"/>
      <c r="K44" s="55">
        <f t="shared" si="25"/>
        <v>0</v>
      </c>
      <c r="L44" s="56"/>
      <c r="M44" s="55">
        <f t="shared" si="26"/>
        <v>0</v>
      </c>
      <c r="N44" s="56"/>
      <c r="O44" s="55">
        <f t="shared" si="27"/>
        <v>0</v>
      </c>
      <c r="P44" s="56"/>
      <c r="Q44" s="55">
        <f t="shared" si="28"/>
        <v>0</v>
      </c>
      <c r="R44" s="56"/>
      <c r="S44" s="55">
        <f t="shared" si="29"/>
        <v>0</v>
      </c>
      <c r="T44" s="56"/>
      <c r="U44" s="55">
        <f t="shared" si="22"/>
        <v>0</v>
      </c>
      <c r="V44" s="56"/>
      <c r="W44" s="55">
        <f t="shared" si="30"/>
        <v>0</v>
      </c>
      <c r="X44" s="56"/>
      <c r="Y44" s="55">
        <f t="shared" si="31"/>
        <v>0</v>
      </c>
      <c r="Z44" s="56"/>
      <c r="AA44" s="55">
        <f t="shared" si="32"/>
        <v>0</v>
      </c>
    </row>
    <row r="45" spans="1:27" ht="25.5" customHeight="1" x14ac:dyDescent="0.25">
      <c r="A45" s="15">
        <f>+'Bid Schedule Form'!A53</f>
        <v>95</v>
      </c>
      <c r="B45" s="15" t="str">
        <f>+'Bid Schedule Form'!B69</f>
        <v>446-1100</v>
      </c>
      <c r="C45" s="43" t="str">
        <f>+'Bid Schedule Form'!C69</f>
        <v>PVMT REINF FABRIC STRIPS, TP 2, 18 INCH WIDTH</v>
      </c>
      <c r="D45" s="38" t="str">
        <f>+'Bid Schedule Form'!D69</f>
        <v>LF</v>
      </c>
      <c r="E45" s="31">
        <f>+'Bid Schedule Form'!E53</f>
        <v>200</v>
      </c>
      <c r="F45" s="41"/>
      <c r="G45" s="23">
        <f t="shared" si="23"/>
        <v>0</v>
      </c>
      <c r="H45" s="40"/>
      <c r="I45" s="23">
        <f t="shared" si="24"/>
        <v>0</v>
      </c>
      <c r="J45" s="40"/>
      <c r="K45" s="23">
        <f t="shared" si="25"/>
        <v>0</v>
      </c>
      <c r="L45" s="40"/>
      <c r="M45" s="23">
        <f t="shared" si="26"/>
        <v>0</v>
      </c>
      <c r="N45" s="40"/>
      <c r="O45" s="23">
        <f t="shared" si="27"/>
        <v>0</v>
      </c>
      <c r="P45" s="40"/>
      <c r="Q45" s="23">
        <f t="shared" si="28"/>
        <v>0</v>
      </c>
      <c r="R45" s="40"/>
      <c r="S45" s="23">
        <f t="shared" si="29"/>
        <v>0</v>
      </c>
      <c r="T45" s="40"/>
      <c r="U45" s="23">
        <f t="shared" si="22"/>
        <v>0</v>
      </c>
      <c r="V45" s="40"/>
      <c r="W45" s="23">
        <f t="shared" si="30"/>
        <v>0</v>
      </c>
      <c r="X45" s="40"/>
      <c r="Y45" s="23">
        <f t="shared" si="31"/>
        <v>0</v>
      </c>
      <c r="Z45" s="40"/>
      <c r="AA45" s="23">
        <f t="shared" si="32"/>
        <v>0</v>
      </c>
    </row>
    <row r="46" spans="1:27" ht="25.5" customHeight="1" x14ac:dyDescent="0.25">
      <c r="A46" s="45">
        <f>+'Bid Schedule Form'!A54</f>
        <v>0</v>
      </c>
      <c r="B46" s="45">
        <f>+'Bid Schedule Form'!B32</f>
        <v>0</v>
      </c>
      <c r="C46" s="51">
        <f>+'Bid Schedule Form'!C32</f>
        <v>0</v>
      </c>
      <c r="D46" s="52">
        <f>+'Bid Schedule Form'!D32</f>
        <v>0</v>
      </c>
      <c r="E46" s="53">
        <f>+'Bid Schedule Form'!E54</f>
        <v>0</v>
      </c>
      <c r="F46" s="54"/>
      <c r="G46" s="55">
        <f t="shared" si="23"/>
        <v>0</v>
      </c>
      <c r="H46" s="56"/>
      <c r="I46" s="55">
        <f t="shared" si="24"/>
        <v>0</v>
      </c>
      <c r="J46" s="56"/>
      <c r="K46" s="55">
        <f t="shared" si="25"/>
        <v>0</v>
      </c>
      <c r="L46" s="56"/>
      <c r="M46" s="55">
        <f t="shared" si="26"/>
        <v>0</v>
      </c>
      <c r="N46" s="56"/>
      <c r="O46" s="55">
        <f t="shared" si="27"/>
        <v>0</v>
      </c>
      <c r="P46" s="56"/>
      <c r="Q46" s="55">
        <f t="shared" si="28"/>
        <v>0</v>
      </c>
      <c r="R46" s="56"/>
      <c r="S46" s="55">
        <f t="shared" si="29"/>
        <v>0</v>
      </c>
      <c r="T46" s="56"/>
      <c r="U46" s="55">
        <f t="shared" si="22"/>
        <v>0</v>
      </c>
      <c r="V46" s="56"/>
      <c r="W46" s="55">
        <f t="shared" si="30"/>
        <v>0</v>
      </c>
      <c r="X46" s="56"/>
      <c r="Y46" s="55">
        <f t="shared" si="31"/>
        <v>0</v>
      </c>
      <c r="Z46" s="56"/>
      <c r="AA46" s="55">
        <f t="shared" si="32"/>
        <v>0</v>
      </c>
    </row>
    <row r="47" spans="1:27" ht="25.5" customHeight="1" x14ac:dyDescent="0.25">
      <c r="A47" s="15">
        <f>+'Bid Schedule Form'!A55</f>
        <v>100</v>
      </c>
      <c r="B47" s="15" t="e">
        <f>+'Bid Schedule Form'!#REF!</f>
        <v>#REF!</v>
      </c>
      <c r="C47" s="43" t="e">
        <f>+'Bid Schedule Form'!#REF!</f>
        <v>#REF!</v>
      </c>
      <c r="D47" s="38" t="e">
        <f>+'Bid Schedule Form'!#REF!</f>
        <v>#REF!</v>
      </c>
      <c r="E47" s="31">
        <f>+'Bid Schedule Form'!E55</f>
        <v>2069</v>
      </c>
      <c r="F47" s="41"/>
      <c r="G47" s="23">
        <f t="shared" si="23"/>
        <v>0</v>
      </c>
      <c r="H47" s="40"/>
      <c r="I47" s="23">
        <f t="shared" si="24"/>
        <v>0</v>
      </c>
      <c r="J47" s="40"/>
      <c r="K47" s="23">
        <f t="shared" si="25"/>
        <v>0</v>
      </c>
      <c r="L47" s="40"/>
      <c r="M47" s="23">
        <f t="shared" si="26"/>
        <v>0</v>
      </c>
      <c r="N47" s="40"/>
      <c r="O47" s="23">
        <f t="shared" si="27"/>
        <v>0</v>
      </c>
      <c r="P47" s="40"/>
      <c r="Q47" s="23">
        <f t="shared" si="28"/>
        <v>0</v>
      </c>
      <c r="R47" s="40"/>
      <c r="S47" s="23">
        <f t="shared" si="29"/>
        <v>0</v>
      </c>
      <c r="T47" s="40"/>
      <c r="U47" s="23">
        <f t="shared" si="22"/>
        <v>0</v>
      </c>
      <c r="V47" s="40"/>
      <c r="W47" s="23">
        <f t="shared" si="30"/>
        <v>0</v>
      </c>
      <c r="X47" s="40"/>
      <c r="Y47" s="23">
        <f t="shared" si="31"/>
        <v>0</v>
      </c>
      <c r="Z47" s="40"/>
      <c r="AA47" s="23">
        <f t="shared" si="32"/>
        <v>0</v>
      </c>
    </row>
    <row r="48" spans="1:27" ht="25.5" customHeight="1" x14ac:dyDescent="0.25">
      <c r="A48" s="45">
        <f>+'Bid Schedule Form'!A56</f>
        <v>0</v>
      </c>
      <c r="B48" s="45">
        <f>+'Bid Schedule Form'!B34</f>
        <v>0</v>
      </c>
      <c r="C48" s="51">
        <f>+'Bid Schedule Form'!C34</f>
        <v>0</v>
      </c>
      <c r="D48" s="52">
        <f>+'Bid Schedule Form'!D34</f>
        <v>0</v>
      </c>
      <c r="E48" s="53">
        <f>+'Bid Schedule Form'!E56</f>
        <v>0</v>
      </c>
      <c r="F48" s="54"/>
      <c r="G48" s="55">
        <f t="shared" si="23"/>
        <v>0</v>
      </c>
      <c r="H48" s="56"/>
      <c r="I48" s="55">
        <f t="shared" si="24"/>
        <v>0</v>
      </c>
      <c r="J48" s="56"/>
      <c r="K48" s="55">
        <f t="shared" si="25"/>
        <v>0</v>
      </c>
      <c r="L48" s="56"/>
      <c r="M48" s="55">
        <f t="shared" si="26"/>
        <v>0</v>
      </c>
      <c r="N48" s="56"/>
      <c r="O48" s="55">
        <f t="shared" si="27"/>
        <v>0</v>
      </c>
      <c r="P48" s="56"/>
      <c r="Q48" s="55">
        <f t="shared" si="28"/>
        <v>0</v>
      </c>
      <c r="R48" s="56"/>
      <c r="S48" s="55">
        <f t="shared" si="29"/>
        <v>0</v>
      </c>
      <c r="T48" s="56"/>
      <c r="U48" s="55">
        <f t="shared" si="22"/>
        <v>0</v>
      </c>
      <c r="V48" s="56"/>
      <c r="W48" s="55">
        <f t="shared" si="30"/>
        <v>0</v>
      </c>
      <c r="X48" s="56"/>
      <c r="Y48" s="55">
        <f t="shared" si="31"/>
        <v>0</v>
      </c>
      <c r="Z48" s="56"/>
      <c r="AA48" s="55">
        <f t="shared" si="32"/>
        <v>0</v>
      </c>
    </row>
    <row r="49" spans="1:27" ht="25.5" customHeight="1" x14ac:dyDescent="0.25">
      <c r="A49" s="15">
        <f>+'Bid Schedule Form'!A57</f>
        <v>105</v>
      </c>
      <c r="B49" s="15" t="str">
        <f>+'Bid Schedule Form'!B31</f>
        <v>620-0100</v>
      </c>
      <c r="C49" s="43" t="str">
        <f>+'Bid Schedule Form'!C31</f>
        <v>TEMPORARY BARRIER, METHOD NO. 1</v>
      </c>
      <c r="D49" s="38" t="str">
        <f>+'Bid Schedule Form'!D31</f>
        <v>LF</v>
      </c>
      <c r="E49" s="31">
        <f>+'Bid Schedule Form'!E57</f>
        <v>2616</v>
      </c>
      <c r="F49" s="41"/>
      <c r="G49" s="23">
        <f t="shared" si="23"/>
        <v>0</v>
      </c>
      <c r="H49" s="40"/>
      <c r="I49" s="23">
        <f t="shared" si="24"/>
        <v>0</v>
      </c>
      <c r="J49" s="40"/>
      <c r="K49" s="23">
        <f t="shared" si="25"/>
        <v>0</v>
      </c>
      <c r="L49" s="40"/>
      <c r="M49" s="23">
        <f t="shared" si="26"/>
        <v>0</v>
      </c>
      <c r="N49" s="40"/>
      <c r="O49" s="23">
        <f t="shared" si="27"/>
        <v>0</v>
      </c>
      <c r="P49" s="40"/>
      <c r="Q49" s="23">
        <f t="shared" si="28"/>
        <v>0</v>
      </c>
      <c r="R49" s="40"/>
      <c r="S49" s="23">
        <f t="shared" si="29"/>
        <v>0</v>
      </c>
      <c r="T49" s="40"/>
      <c r="U49" s="23">
        <f t="shared" si="22"/>
        <v>0</v>
      </c>
      <c r="V49" s="40"/>
      <c r="W49" s="23">
        <f t="shared" si="30"/>
        <v>0</v>
      </c>
      <c r="X49" s="40"/>
      <c r="Y49" s="23">
        <f t="shared" si="31"/>
        <v>0</v>
      </c>
      <c r="Z49" s="40"/>
      <c r="AA49" s="23">
        <f t="shared" si="32"/>
        <v>0</v>
      </c>
    </row>
    <row r="50" spans="1:27" ht="25.5" customHeight="1" x14ac:dyDescent="0.25">
      <c r="A50" s="45">
        <f>+'Bid Schedule Form'!A58</f>
        <v>0</v>
      </c>
      <c r="B50" s="45">
        <f>+'Bid Schedule Form'!B36</f>
        <v>0</v>
      </c>
      <c r="C50" s="51">
        <f>+'Bid Schedule Form'!C36</f>
        <v>0</v>
      </c>
      <c r="D50" s="52">
        <f>+'Bid Schedule Form'!D36</f>
        <v>0</v>
      </c>
      <c r="E50" s="53">
        <f>+'Bid Schedule Form'!E58</f>
        <v>0</v>
      </c>
      <c r="F50" s="54"/>
      <c r="G50" s="55">
        <f t="shared" si="23"/>
        <v>0</v>
      </c>
      <c r="H50" s="56"/>
      <c r="I50" s="55">
        <f t="shared" si="24"/>
        <v>0</v>
      </c>
      <c r="J50" s="56"/>
      <c r="K50" s="55">
        <f t="shared" si="25"/>
        <v>0</v>
      </c>
      <c r="L50" s="56"/>
      <c r="M50" s="55">
        <f t="shared" si="26"/>
        <v>0</v>
      </c>
      <c r="N50" s="56"/>
      <c r="O50" s="55">
        <f t="shared" si="27"/>
        <v>0</v>
      </c>
      <c r="P50" s="56"/>
      <c r="Q50" s="55">
        <f t="shared" si="28"/>
        <v>0</v>
      </c>
      <c r="R50" s="56"/>
      <c r="S50" s="55">
        <f t="shared" si="29"/>
        <v>0</v>
      </c>
      <c r="T50" s="56"/>
      <c r="U50" s="55">
        <f t="shared" si="22"/>
        <v>0</v>
      </c>
      <c r="V50" s="56"/>
      <c r="W50" s="55">
        <f t="shared" si="30"/>
        <v>0</v>
      </c>
      <c r="X50" s="56"/>
      <c r="Y50" s="55">
        <f t="shared" si="31"/>
        <v>0</v>
      </c>
      <c r="Z50" s="56"/>
      <c r="AA50" s="55">
        <f t="shared" si="32"/>
        <v>0</v>
      </c>
    </row>
    <row r="51" spans="1:27" ht="25.5" customHeight="1" x14ac:dyDescent="0.25">
      <c r="A51" s="15">
        <f>+'Bid Schedule Form'!A59</f>
        <v>110</v>
      </c>
      <c r="B51" s="15" t="str">
        <f>+'Bid Schedule Form'!B37</f>
        <v>641-1100</v>
      </c>
      <c r="C51" s="43" t="str">
        <f>+'Bid Schedule Form'!C37</f>
        <v>GUARDRAIL, TP T</v>
      </c>
      <c r="D51" s="38" t="str">
        <f>+'Bid Schedule Form'!D37</f>
        <v>LF</v>
      </c>
      <c r="E51" s="31">
        <f>+'Bid Schedule Form'!E59</f>
        <v>2818</v>
      </c>
      <c r="F51" s="41"/>
      <c r="G51" s="23">
        <f t="shared" si="23"/>
        <v>0</v>
      </c>
      <c r="H51" s="40"/>
      <c r="I51" s="23">
        <f t="shared" si="24"/>
        <v>0</v>
      </c>
      <c r="J51" s="40"/>
      <c r="K51" s="23">
        <f t="shared" si="25"/>
        <v>0</v>
      </c>
      <c r="L51" s="40"/>
      <c r="M51" s="23">
        <f t="shared" si="26"/>
        <v>0</v>
      </c>
      <c r="N51" s="40"/>
      <c r="O51" s="23">
        <f t="shared" si="27"/>
        <v>0</v>
      </c>
      <c r="P51" s="40"/>
      <c r="Q51" s="23">
        <f t="shared" si="28"/>
        <v>0</v>
      </c>
      <c r="R51" s="40"/>
      <c r="S51" s="23">
        <f t="shared" si="29"/>
        <v>0</v>
      </c>
      <c r="T51" s="40"/>
      <c r="U51" s="23">
        <f t="shared" si="22"/>
        <v>0</v>
      </c>
      <c r="V51" s="40"/>
      <c r="W51" s="23">
        <f t="shared" si="30"/>
        <v>0</v>
      </c>
      <c r="X51" s="40"/>
      <c r="Y51" s="23">
        <f t="shared" si="31"/>
        <v>0</v>
      </c>
      <c r="Z51" s="40"/>
      <c r="AA51" s="23">
        <f t="shared" si="32"/>
        <v>0</v>
      </c>
    </row>
    <row r="52" spans="1:27" ht="25.5" customHeight="1" x14ac:dyDescent="0.25">
      <c r="A52" s="45">
        <f>+'Bid Schedule Form'!A60</f>
        <v>0</v>
      </c>
      <c r="B52" s="45">
        <f>+'Bid Schedule Form'!B38</f>
        <v>0</v>
      </c>
      <c r="C52" s="51">
        <f>+'Bid Schedule Form'!C38</f>
        <v>0</v>
      </c>
      <c r="D52" s="52">
        <f>+'Bid Schedule Form'!D38</f>
        <v>0</v>
      </c>
      <c r="E52" s="53">
        <f>+'Bid Schedule Form'!E60</f>
        <v>0</v>
      </c>
      <c r="F52" s="54"/>
      <c r="G52" s="55">
        <f t="shared" si="23"/>
        <v>0</v>
      </c>
      <c r="H52" s="56"/>
      <c r="I52" s="55">
        <f t="shared" si="24"/>
        <v>0</v>
      </c>
      <c r="J52" s="56"/>
      <c r="K52" s="55">
        <f t="shared" si="25"/>
        <v>0</v>
      </c>
      <c r="L52" s="56"/>
      <c r="M52" s="55">
        <f t="shared" si="26"/>
        <v>0</v>
      </c>
      <c r="N52" s="56"/>
      <c r="O52" s="55">
        <f t="shared" si="27"/>
        <v>0</v>
      </c>
      <c r="P52" s="56"/>
      <c r="Q52" s="55">
        <f t="shared" si="28"/>
        <v>0</v>
      </c>
      <c r="R52" s="56"/>
      <c r="S52" s="55">
        <f t="shared" si="29"/>
        <v>0</v>
      </c>
      <c r="T52" s="56"/>
      <c r="U52" s="55">
        <f t="shared" si="22"/>
        <v>0</v>
      </c>
      <c r="V52" s="56"/>
      <c r="W52" s="55">
        <f t="shared" si="30"/>
        <v>0</v>
      </c>
      <c r="X52" s="56"/>
      <c r="Y52" s="55">
        <f t="shared" si="31"/>
        <v>0</v>
      </c>
      <c r="Z52" s="56"/>
      <c r="AA52" s="55">
        <f t="shared" si="32"/>
        <v>0</v>
      </c>
    </row>
    <row r="53" spans="1:27" ht="25.5" customHeight="1" x14ac:dyDescent="0.25">
      <c r="A53" s="15">
        <f>+'Bid Schedule Form'!A61</f>
        <v>115</v>
      </c>
      <c r="B53" s="15" t="str">
        <f>+'Bid Schedule Form'!B33</f>
        <v>632-0003</v>
      </c>
      <c r="C53" s="43" t="str">
        <f>+'Bid Schedule Form'!C33</f>
        <v>CHANGEABLE MESSAGE SIGN, PORTABLE, TYPE 3</v>
      </c>
      <c r="D53" s="38" t="str">
        <f>+'Bid Schedule Form'!D33</f>
        <v>EA</v>
      </c>
      <c r="E53" s="31">
        <f>+'Bid Schedule Form'!E61</f>
        <v>3190</v>
      </c>
      <c r="F53" s="41"/>
      <c r="G53" s="23">
        <f t="shared" si="23"/>
        <v>0</v>
      </c>
      <c r="H53" s="40"/>
      <c r="I53" s="23">
        <f t="shared" si="24"/>
        <v>0</v>
      </c>
      <c r="J53" s="40"/>
      <c r="K53" s="23">
        <f t="shared" si="25"/>
        <v>0</v>
      </c>
      <c r="L53" s="40"/>
      <c r="M53" s="23">
        <f t="shared" si="26"/>
        <v>0</v>
      </c>
      <c r="N53" s="40"/>
      <c r="O53" s="23">
        <f t="shared" si="27"/>
        <v>0</v>
      </c>
      <c r="P53" s="40"/>
      <c r="Q53" s="23">
        <f t="shared" si="28"/>
        <v>0</v>
      </c>
      <c r="R53" s="40"/>
      <c r="S53" s="23">
        <f t="shared" si="29"/>
        <v>0</v>
      </c>
      <c r="T53" s="40"/>
      <c r="U53" s="23">
        <f t="shared" si="22"/>
        <v>0</v>
      </c>
      <c r="V53" s="40"/>
      <c r="W53" s="23">
        <f t="shared" si="30"/>
        <v>0</v>
      </c>
      <c r="X53" s="40"/>
      <c r="Y53" s="23">
        <f t="shared" si="31"/>
        <v>0</v>
      </c>
      <c r="Z53" s="40"/>
      <c r="AA53" s="23">
        <f t="shared" si="32"/>
        <v>0</v>
      </c>
    </row>
    <row r="54" spans="1:27" ht="25.5" customHeight="1" x14ac:dyDescent="0.25">
      <c r="A54" s="45">
        <f>+'Bid Schedule Form'!A62</f>
        <v>0</v>
      </c>
      <c r="B54" s="45">
        <f>+'Bid Schedule Form'!B40</f>
        <v>0</v>
      </c>
      <c r="C54" s="51">
        <f>+'Bid Schedule Form'!C40</f>
        <v>0</v>
      </c>
      <c r="D54" s="52">
        <f>+'Bid Schedule Form'!D40</f>
        <v>0</v>
      </c>
      <c r="E54" s="53">
        <f>+'Bid Schedule Form'!E62</f>
        <v>0</v>
      </c>
      <c r="F54" s="54"/>
      <c r="G54" s="55">
        <f t="shared" si="23"/>
        <v>0</v>
      </c>
      <c r="H54" s="56"/>
      <c r="I54" s="55">
        <f t="shared" si="24"/>
        <v>0</v>
      </c>
      <c r="J54" s="56"/>
      <c r="K54" s="55">
        <f t="shared" si="25"/>
        <v>0</v>
      </c>
      <c r="L54" s="56"/>
      <c r="M54" s="55">
        <f t="shared" si="26"/>
        <v>0</v>
      </c>
      <c r="N54" s="56"/>
      <c r="O54" s="55">
        <f t="shared" si="27"/>
        <v>0</v>
      </c>
      <c r="P54" s="56"/>
      <c r="Q54" s="55">
        <f t="shared" si="28"/>
        <v>0</v>
      </c>
      <c r="R54" s="56"/>
      <c r="S54" s="55">
        <f t="shared" si="29"/>
        <v>0</v>
      </c>
      <c r="T54" s="56"/>
      <c r="U54" s="55">
        <f t="shared" si="22"/>
        <v>0</v>
      </c>
      <c r="V54" s="56"/>
      <c r="W54" s="55">
        <f t="shared" si="30"/>
        <v>0</v>
      </c>
      <c r="X54" s="56"/>
      <c r="Y54" s="55">
        <f t="shared" si="31"/>
        <v>0</v>
      </c>
      <c r="Z54" s="56"/>
      <c r="AA54" s="55">
        <f t="shared" si="32"/>
        <v>0</v>
      </c>
    </row>
    <row r="55" spans="1:27" ht="25.5" customHeight="1" x14ac:dyDescent="0.25">
      <c r="A55" s="15">
        <f>+'Bid Schedule Form'!A63</f>
        <v>120</v>
      </c>
      <c r="B55" s="15" t="str">
        <f>+'Bid Schedule Form'!B41</f>
        <v>641-5001</v>
      </c>
      <c r="C55" s="43" t="str">
        <f>+'Bid Schedule Form'!C41</f>
        <v>GUARDRAIL ANCHORAGE, TP 1</v>
      </c>
      <c r="D55" s="38" t="str">
        <f>+'Bid Schedule Form'!D41</f>
        <v>EA</v>
      </c>
      <c r="E55" s="31">
        <f>+'Bid Schedule Form'!E63</f>
        <v>26110</v>
      </c>
      <c r="F55" s="41"/>
      <c r="G55" s="23">
        <f t="shared" si="23"/>
        <v>0</v>
      </c>
      <c r="H55" s="40"/>
      <c r="I55" s="23">
        <f t="shared" si="24"/>
        <v>0</v>
      </c>
      <c r="J55" s="40"/>
      <c r="K55" s="23">
        <f t="shared" si="25"/>
        <v>0</v>
      </c>
      <c r="L55" s="40"/>
      <c r="M55" s="23">
        <f t="shared" si="26"/>
        <v>0</v>
      </c>
      <c r="N55" s="40"/>
      <c r="O55" s="23">
        <f t="shared" si="27"/>
        <v>0</v>
      </c>
      <c r="P55" s="40"/>
      <c r="Q55" s="23">
        <f t="shared" si="28"/>
        <v>0</v>
      </c>
      <c r="R55" s="40"/>
      <c r="S55" s="23">
        <f t="shared" si="29"/>
        <v>0</v>
      </c>
      <c r="T55" s="40"/>
      <c r="U55" s="23">
        <f t="shared" si="22"/>
        <v>0</v>
      </c>
      <c r="V55" s="40"/>
      <c r="W55" s="23">
        <f t="shared" si="30"/>
        <v>0</v>
      </c>
      <c r="X55" s="40"/>
      <c r="Y55" s="23">
        <f t="shared" si="31"/>
        <v>0</v>
      </c>
      <c r="Z55" s="40"/>
      <c r="AA55" s="23">
        <f t="shared" si="32"/>
        <v>0</v>
      </c>
    </row>
    <row r="56" spans="1:27" ht="25.5" customHeight="1" x14ac:dyDescent="0.25">
      <c r="A56" s="45">
        <f>+'Bid Schedule Form'!A64</f>
        <v>0</v>
      </c>
      <c r="B56" s="45">
        <f>+'Bid Schedule Form'!B42</f>
        <v>0</v>
      </c>
      <c r="C56" s="51">
        <f>+'Bid Schedule Form'!C42</f>
        <v>0</v>
      </c>
      <c r="D56" s="52">
        <f>+'Bid Schedule Form'!D42</f>
        <v>0</v>
      </c>
      <c r="E56" s="53">
        <f>+'Bid Schedule Form'!E64</f>
        <v>0</v>
      </c>
      <c r="F56" s="54"/>
      <c r="G56" s="55">
        <f t="shared" si="23"/>
        <v>0</v>
      </c>
      <c r="H56" s="56"/>
      <c r="I56" s="55">
        <f t="shared" si="24"/>
        <v>0</v>
      </c>
      <c r="J56" s="56"/>
      <c r="K56" s="55">
        <f t="shared" si="25"/>
        <v>0</v>
      </c>
      <c r="L56" s="56"/>
      <c r="M56" s="55">
        <f t="shared" si="26"/>
        <v>0</v>
      </c>
      <c r="N56" s="56"/>
      <c r="O56" s="55">
        <f t="shared" si="27"/>
        <v>0</v>
      </c>
      <c r="P56" s="56"/>
      <c r="Q56" s="55">
        <f t="shared" si="28"/>
        <v>0</v>
      </c>
      <c r="R56" s="56"/>
      <c r="S56" s="55">
        <f t="shared" si="29"/>
        <v>0</v>
      </c>
      <c r="T56" s="56"/>
      <c r="U56" s="55">
        <f t="shared" si="22"/>
        <v>0</v>
      </c>
      <c r="V56" s="56"/>
      <c r="W56" s="55">
        <f t="shared" si="30"/>
        <v>0</v>
      </c>
      <c r="X56" s="56"/>
      <c r="Y56" s="55">
        <f t="shared" si="31"/>
        <v>0</v>
      </c>
      <c r="Z56" s="56"/>
      <c r="AA56" s="55">
        <f t="shared" si="32"/>
        <v>0</v>
      </c>
    </row>
    <row r="57" spans="1:27" ht="25.5" customHeight="1" x14ac:dyDescent="0.25">
      <c r="A57" s="15">
        <f>+'Bid Schedule Form'!A65</f>
        <v>125</v>
      </c>
      <c r="B57" s="15" t="str">
        <f>+'Bid Schedule Form'!B43</f>
        <v>641-5015</v>
      </c>
      <c r="C57" s="43" t="str">
        <f>+'Bid Schedule Form'!C43</f>
        <v>GUARDRAIL TERMINAL, TP 12A, 31 IN, TANGENT, ENERGY-ABSORBING</v>
      </c>
      <c r="D57" s="38" t="str">
        <f>+'Bid Schedule Form'!D43</f>
        <v>EA</v>
      </c>
      <c r="E57" s="31">
        <f>+'Bid Schedule Form'!E65</f>
        <v>3620</v>
      </c>
      <c r="F57" s="41"/>
      <c r="G57" s="23">
        <f t="shared" si="23"/>
        <v>0</v>
      </c>
      <c r="H57" s="40"/>
      <c r="I57" s="23">
        <f t="shared" si="24"/>
        <v>0</v>
      </c>
      <c r="J57" s="40"/>
      <c r="K57" s="23">
        <f t="shared" si="25"/>
        <v>0</v>
      </c>
      <c r="L57" s="40"/>
      <c r="M57" s="23">
        <f t="shared" si="26"/>
        <v>0</v>
      </c>
      <c r="N57" s="40"/>
      <c r="O57" s="23">
        <f t="shared" si="27"/>
        <v>0</v>
      </c>
      <c r="P57" s="40"/>
      <c r="Q57" s="23">
        <f t="shared" si="28"/>
        <v>0</v>
      </c>
      <c r="R57" s="40"/>
      <c r="S57" s="23">
        <f t="shared" si="29"/>
        <v>0</v>
      </c>
      <c r="T57" s="40"/>
      <c r="U57" s="23">
        <f t="shared" si="22"/>
        <v>0</v>
      </c>
      <c r="V57" s="40"/>
      <c r="W57" s="23">
        <f t="shared" si="30"/>
        <v>0</v>
      </c>
      <c r="X57" s="40"/>
      <c r="Y57" s="23">
        <f t="shared" si="31"/>
        <v>0</v>
      </c>
      <c r="Z57" s="40"/>
      <c r="AA57" s="23">
        <f t="shared" si="32"/>
        <v>0</v>
      </c>
    </row>
    <row r="58" spans="1:27" ht="25.5" customHeight="1" x14ac:dyDescent="0.25">
      <c r="A58" s="45">
        <f>+'Bid Schedule Form'!A66</f>
        <v>0</v>
      </c>
      <c r="B58" s="45">
        <f>+'Bid Schedule Form'!B44</f>
        <v>0</v>
      </c>
      <c r="C58" s="51">
        <f>+'Bid Schedule Form'!C44</f>
        <v>0</v>
      </c>
      <c r="D58" s="52">
        <f>+'Bid Schedule Form'!D44</f>
        <v>0</v>
      </c>
      <c r="E58" s="53">
        <f>+'Bid Schedule Form'!E66</f>
        <v>0</v>
      </c>
      <c r="F58" s="54"/>
      <c r="G58" s="55">
        <f t="shared" si="23"/>
        <v>0</v>
      </c>
      <c r="H58" s="56"/>
      <c r="I58" s="55">
        <f t="shared" si="24"/>
        <v>0</v>
      </c>
      <c r="J58" s="56"/>
      <c r="K58" s="55">
        <f t="shared" si="25"/>
        <v>0</v>
      </c>
      <c r="L58" s="56"/>
      <c r="M58" s="55">
        <f t="shared" si="26"/>
        <v>0</v>
      </c>
      <c r="N58" s="56"/>
      <c r="O58" s="55">
        <f t="shared" si="27"/>
        <v>0</v>
      </c>
      <c r="P58" s="56"/>
      <c r="Q58" s="55">
        <f t="shared" si="28"/>
        <v>0</v>
      </c>
      <c r="R58" s="56"/>
      <c r="S58" s="55">
        <f t="shared" si="29"/>
        <v>0</v>
      </c>
      <c r="T58" s="56"/>
      <c r="U58" s="55">
        <f t="shared" si="22"/>
        <v>0</v>
      </c>
      <c r="V58" s="56"/>
      <c r="W58" s="55">
        <f t="shared" si="30"/>
        <v>0</v>
      </c>
      <c r="X58" s="56"/>
      <c r="Y58" s="55">
        <f t="shared" si="31"/>
        <v>0</v>
      </c>
      <c r="Z58" s="56"/>
      <c r="AA58" s="55">
        <f t="shared" si="32"/>
        <v>0</v>
      </c>
    </row>
    <row r="59" spans="1:27" ht="25.5" customHeight="1" x14ac:dyDescent="0.25">
      <c r="A59" s="15">
        <f>+'Bid Schedule Form'!A67</f>
        <v>130</v>
      </c>
      <c r="B59" s="15" t="str">
        <f>+'Bid Schedule Form'!B45</f>
        <v>643-2162</v>
      </c>
      <c r="C59" s="43" t="str">
        <f>+'Bid Schedule Form'!C45</f>
        <v>CH LK FENCE W/EXT ARMS &amp; BARBED WIRE, ZC COAT, 8 FT, 9 GA</v>
      </c>
      <c r="D59" s="38" t="str">
        <f>+'Bid Schedule Form'!D45</f>
        <v>LF</v>
      </c>
      <c r="E59" s="31">
        <f>+'Bid Schedule Form'!E67</f>
        <v>6950</v>
      </c>
      <c r="F59" s="41"/>
      <c r="G59" s="23">
        <f t="shared" si="23"/>
        <v>0</v>
      </c>
      <c r="H59" s="40"/>
      <c r="I59" s="23">
        <f t="shared" si="24"/>
        <v>0</v>
      </c>
      <c r="J59" s="40"/>
      <c r="K59" s="23">
        <f t="shared" si="25"/>
        <v>0</v>
      </c>
      <c r="L59" s="40"/>
      <c r="M59" s="23">
        <f t="shared" si="26"/>
        <v>0</v>
      </c>
      <c r="N59" s="40"/>
      <c r="O59" s="23">
        <f t="shared" si="27"/>
        <v>0</v>
      </c>
      <c r="P59" s="40"/>
      <c r="Q59" s="23">
        <f t="shared" si="28"/>
        <v>0</v>
      </c>
      <c r="R59" s="40"/>
      <c r="S59" s="23">
        <f t="shared" si="29"/>
        <v>0</v>
      </c>
      <c r="T59" s="40"/>
      <c r="U59" s="23">
        <f t="shared" si="22"/>
        <v>0</v>
      </c>
      <c r="V59" s="40"/>
      <c r="W59" s="23">
        <f t="shared" si="30"/>
        <v>0</v>
      </c>
      <c r="X59" s="40"/>
      <c r="Y59" s="23">
        <f t="shared" si="31"/>
        <v>0</v>
      </c>
      <c r="Z59" s="40"/>
      <c r="AA59" s="23">
        <f t="shared" si="32"/>
        <v>0</v>
      </c>
    </row>
    <row r="60" spans="1:27" ht="25.5" customHeight="1" x14ac:dyDescent="0.25">
      <c r="A60" s="45">
        <f>+'Bid Schedule Form'!A68</f>
        <v>0</v>
      </c>
      <c r="B60" s="45">
        <f>+'Bid Schedule Form'!B46</f>
        <v>0</v>
      </c>
      <c r="C60" s="51">
        <f>+'Bid Schedule Form'!C46</f>
        <v>0</v>
      </c>
      <c r="D60" s="52">
        <f>+'Bid Schedule Form'!D46</f>
        <v>0</v>
      </c>
      <c r="E60" s="53">
        <f>+'Bid Schedule Form'!E68</f>
        <v>0</v>
      </c>
      <c r="F60" s="54"/>
      <c r="G60" s="55">
        <f t="shared" si="23"/>
        <v>0</v>
      </c>
      <c r="H60" s="56"/>
      <c r="I60" s="55">
        <f t="shared" si="24"/>
        <v>0</v>
      </c>
      <c r="J60" s="56"/>
      <c r="K60" s="55">
        <f t="shared" si="25"/>
        <v>0</v>
      </c>
      <c r="L60" s="56"/>
      <c r="M60" s="55">
        <f t="shared" si="26"/>
        <v>0</v>
      </c>
      <c r="N60" s="56"/>
      <c r="O60" s="55">
        <f t="shared" si="27"/>
        <v>0</v>
      </c>
      <c r="P60" s="56"/>
      <c r="Q60" s="55">
        <f t="shared" si="28"/>
        <v>0</v>
      </c>
      <c r="R60" s="56"/>
      <c r="S60" s="55">
        <f t="shared" si="29"/>
        <v>0</v>
      </c>
      <c r="T60" s="56"/>
      <c r="U60" s="55">
        <f t="shared" si="22"/>
        <v>0</v>
      </c>
      <c r="V60" s="56"/>
      <c r="W60" s="55">
        <f t="shared" si="30"/>
        <v>0</v>
      </c>
      <c r="X60" s="56"/>
      <c r="Y60" s="55">
        <f t="shared" si="31"/>
        <v>0</v>
      </c>
      <c r="Z60" s="56"/>
      <c r="AA60" s="55">
        <f t="shared" si="32"/>
        <v>0</v>
      </c>
    </row>
    <row r="61" spans="1:27" ht="25.5" customHeight="1" x14ac:dyDescent="0.25">
      <c r="A61" s="15">
        <f>+'Bid Schedule Form'!A69</f>
        <v>135</v>
      </c>
      <c r="B61" s="15" t="str">
        <f>+'Bid Schedule Form'!B47</f>
        <v>643-8010</v>
      </c>
      <c r="C61" s="43" t="str">
        <f>+'Bid Schedule Form'!C47</f>
        <v>GATE, CHAIN LINK ZC COAT - - SARR PKWY</v>
      </c>
      <c r="D61" s="38" t="str">
        <f>+'Bid Schedule Form'!D47</f>
        <v>EA</v>
      </c>
      <c r="E61" s="31">
        <f>+'Bid Schedule Form'!E69</f>
        <v>4847</v>
      </c>
      <c r="F61" s="41"/>
      <c r="G61" s="23">
        <f t="shared" si="23"/>
        <v>0</v>
      </c>
      <c r="H61" s="40"/>
      <c r="I61" s="23">
        <f t="shared" si="24"/>
        <v>0</v>
      </c>
      <c r="J61" s="40"/>
      <c r="K61" s="23">
        <f t="shared" si="25"/>
        <v>0</v>
      </c>
      <c r="L61" s="40"/>
      <c r="M61" s="23">
        <f t="shared" si="26"/>
        <v>0</v>
      </c>
      <c r="N61" s="40"/>
      <c r="O61" s="23">
        <f t="shared" si="27"/>
        <v>0</v>
      </c>
      <c r="P61" s="40"/>
      <c r="Q61" s="23">
        <f t="shared" si="28"/>
        <v>0</v>
      </c>
      <c r="R61" s="40"/>
      <c r="S61" s="23">
        <f t="shared" si="29"/>
        <v>0</v>
      </c>
      <c r="T61" s="40"/>
      <c r="U61" s="23">
        <f t="shared" si="22"/>
        <v>0</v>
      </c>
      <c r="V61" s="40"/>
      <c r="W61" s="23">
        <f t="shared" si="30"/>
        <v>0</v>
      </c>
      <c r="X61" s="40"/>
      <c r="Y61" s="23">
        <f t="shared" si="31"/>
        <v>0</v>
      </c>
      <c r="Z61" s="40"/>
      <c r="AA61" s="23">
        <f t="shared" si="32"/>
        <v>0</v>
      </c>
    </row>
    <row r="62" spans="1:27" ht="25.5" customHeight="1" x14ac:dyDescent="0.25">
      <c r="A62" s="45">
        <f>+'Bid Schedule Form'!A70</f>
        <v>0</v>
      </c>
      <c r="B62" s="45">
        <f>+'Bid Schedule Form'!B70</f>
        <v>0</v>
      </c>
      <c r="C62" s="51">
        <f>+'Bid Schedule Form'!C70</f>
        <v>0</v>
      </c>
      <c r="D62" s="52">
        <f>+'Bid Schedule Form'!D70</f>
        <v>0</v>
      </c>
      <c r="E62" s="53">
        <f>+'Bid Schedule Form'!E70</f>
        <v>0</v>
      </c>
      <c r="F62" s="54"/>
      <c r="G62" s="55">
        <f t="shared" si="23"/>
        <v>0</v>
      </c>
      <c r="H62" s="56"/>
      <c r="I62" s="55">
        <f t="shared" si="24"/>
        <v>0</v>
      </c>
      <c r="J62" s="56"/>
      <c r="K62" s="55">
        <f t="shared" si="25"/>
        <v>0</v>
      </c>
      <c r="L62" s="56"/>
      <c r="M62" s="55">
        <f t="shared" si="26"/>
        <v>0</v>
      </c>
      <c r="N62" s="56"/>
      <c r="O62" s="55">
        <f t="shared" si="27"/>
        <v>0</v>
      </c>
      <c r="P62" s="56"/>
      <c r="Q62" s="55">
        <f t="shared" si="28"/>
        <v>0</v>
      </c>
      <c r="R62" s="56"/>
      <c r="S62" s="55">
        <f t="shared" si="29"/>
        <v>0</v>
      </c>
      <c r="T62" s="56"/>
      <c r="U62" s="55">
        <f t="shared" si="22"/>
        <v>0</v>
      </c>
      <c r="V62" s="56"/>
      <c r="W62" s="55">
        <f t="shared" si="30"/>
        <v>0</v>
      </c>
      <c r="X62" s="56"/>
      <c r="Y62" s="55">
        <f t="shared" si="31"/>
        <v>0</v>
      </c>
      <c r="Z62" s="56"/>
      <c r="AA62" s="55">
        <f t="shared" si="32"/>
        <v>0</v>
      </c>
    </row>
    <row r="63" spans="1:27" ht="25.5" customHeight="1" x14ac:dyDescent="0.25">
      <c r="A63" s="15">
        <f>+'Bid Schedule Form'!A71</f>
        <v>140</v>
      </c>
      <c r="B63" s="15" t="str">
        <f>+'Bid Schedule Form'!B71</f>
        <v>456-2054</v>
      </c>
      <c r="C63" s="43" t="str">
        <f>+'Bid Schedule Form'!C71</f>
        <v>CYLINDRICAL SHOULDER RUMBLE STRIPS - GROUND IN PLACE CONTINUOUS, 16 IN (400 MM)</v>
      </c>
      <c r="D63" s="38" t="str">
        <f>+'Bid Schedule Form'!D71</f>
        <v>GLM</v>
      </c>
      <c r="E63" s="31">
        <f>+'Bid Schedule Form'!E71</f>
        <v>0.41</v>
      </c>
      <c r="F63" s="41"/>
      <c r="G63" s="23">
        <f t="shared" si="23"/>
        <v>0</v>
      </c>
      <c r="H63" s="40"/>
      <c r="I63" s="23">
        <f t="shared" si="24"/>
        <v>0</v>
      </c>
      <c r="J63" s="40"/>
      <c r="K63" s="23">
        <f t="shared" si="25"/>
        <v>0</v>
      </c>
      <c r="L63" s="40"/>
      <c r="M63" s="23">
        <f t="shared" si="26"/>
        <v>0</v>
      </c>
      <c r="N63" s="40"/>
      <c r="O63" s="23">
        <f t="shared" si="27"/>
        <v>0</v>
      </c>
      <c r="P63" s="40"/>
      <c r="Q63" s="23">
        <f t="shared" si="28"/>
        <v>0</v>
      </c>
      <c r="R63" s="40"/>
      <c r="S63" s="23">
        <f t="shared" si="29"/>
        <v>0</v>
      </c>
      <c r="T63" s="40"/>
      <c r="U63" s="23">
        <f t="shared" si="22"/>
        <v>0</v>
      </c>
      <c r="V63" s="40"/>
      <c r="W63" s="23">
        <f t="shared" si="30"/>
        <v>0</v>
      </c>
      <c r="X63" s="40"/>
      <c r="Y63" s="23">
        <f t="shared" si="31"/>
        <v>0</v>
      </c>
      <c r="Z63" s="40"/>
      <c r="AA63" s="23">
        <f t="shared" si="32"/>
        <v>0</v>
      </c>
    </row>
    <row r="64" spans="1:27" ht="25.5" customHeight="1" x14ac:dyDescent="0.25">
      <c r="A64" s="45">
        <f>+'Bid Schedule Form'!A72</f>
        <v>0</v>
      </c>
      <c r="B64" s="45">
        <f>+'Bid Schedule Form'!B72</f>
        <v>0</v>
      </c>
      <c r="C64" s="51">
        <f>+'Bid Schedule Form'!C72</f>
        <v>0</v>
      </c>
      <c r="D64" s="52">
        <f>+'Bid Schedule Form'!D72</f>
        <v>0</v>
      </c>
      <c r="E64" s="53">
        <f>+'Bid Schedule Form'!E72</f>
        <v>0</v>
      </c>
      <c r="F64" s="54"/>
      <c r="G64" s="55">
        <f t="shared" si="23"/>
        <v>0</v>
      </c>
      <c r="H64" s="56"/>
      <c r="I64" s="55">
        <f t="shared" si="24"/>
        <v>0</v>
      </c>
      <c r="J64" s="56"/>
      <c r="K64" s="55">
        <f t="shared" si="25"/>
        <v>0</v>
      </c>
      <c r="L64" s="56"/>
      <c r="M64" s="55">
        <f t="shared" si="26"/>
        <v>0</v>
      </c>
      <c r="N64" s="56"/>
      <c r="O64" s="55">
        <f t="shared" si="27"/>
        <v>0</v>
      </c>
      <c r="P64" s="56"/>
      <c r="Q64" s="55">
        <f t="shared" si="28"/>
        <v>0</v>
      </c>
      <c r="R64" s="56"/>
      <c r="S64" s="55">
        <f t="shared" si="29"/>
        <v>0</v>
      </c>
      <c r="T64" s="56"/>
      <c r="U64" s="55">
        <f t="shared" si="22"/>
        <v>0</v>
      </c>
      <c r="V64" s="56"/>
      <c r="W64" s="55">
        <f t="shared" si="30"/>
        <v>0</v>
      </c>
      <c r="X64" s="56"/>
      <c r="Y64" s="55">
        <f t="shared" si="31"/>
        <v>0</v>
      </c>
      <c r="Z64" s="56"/>
      <c r="AA64" s="55">
        <f t="shared" si="32"/>
        <v>0</v>
      </c>
    </row>
    <row r="65" spans="1:27" ht="25.5" customHeight="1" x14ac:dyDescent="0.25">
      <c r="A65" s="15">
        <f>+'Bid Schedule Form'!A73</f>
        <v>145</v>
      </c>
      <c r="B65" s="15" t="str">
        <f>+'Bid Schedule Form'!B73</f>
        <v>456-2056</v>
      </c>
      <c r="C65" s="43" t="str">
        <f>+'Bid Schedule Form'!C73</f>
        <v>CYLINDRICAL SHOULDER RUMBLE STRIPS - GROUND IN PLACE SKIP, 16 IN (400 MM)</v>
      </c>
      <c r="D65" s="38" t="str">
        <f>+'Bid Schedule Form'!D73</f>
        <v>GLM</v>
      </c>
      <c r="E65" s="31">
        <f>+'Bid Schedule Form'!E73</f>
        <v>0.6</v>
      </c>
      <c r="F65" s="41"/>
      <c r="G65" s="23">
        <f t="shared" si="23"/>
        <v>0</v>
      </c>
      <c r="H65" s="40"/>
      <c r="I65" s="23">
        <f t="shared" si="24"/>
        <v>0</v>
      </c>
      <c r="J65" s="40"/>
      <c r="K65" s="23">
        <f t="shared" si="25"/>
        <v>0</v>
      </c>
      <c r="L65" s="40"/>
      <c r="M65" s="23">
        <f t="shared" si="26"/>
        <v>0</v>
      </c>
      <c r="N65" s="40"/>
      <c r="O65" s="23">
        <f t="shared" si="27"/>
        <v>0</v>
      </c>
      <c r="P65" s="40"/>
      <c r="Q65" s="23">
        <f t="shared" si="28"/>
        <v>0</v>
      </c>
      <c r="R65" s="40"/>
      <c r="S65" s="23">
        <f t="shared" si="29"/>
        <v>0</v>
      </c>
      <c r="T65" s="40"/>
      <c r="U65" s="23">
        <f t="shared" si="22"/>
        <v>0</v>
      </c>
      <c r="V65" s="40"/>
      <c r="W65" s="23">
        <f t="shared" si="30"/>
        <v>0</v>
      </c>
      <c r="X65" s="40"/>
      <c r="Y65" s="23">
        <f t="shared" si="31"/>
        <v>0</v>
      </c>
      <c r="Z65" s="40"/>
      <c r="AA65" s="23">
        <f t="shared" si="32"/>
        <v>0</v>
      </c>
    </row>
    <row r="66" spans="1:27" ht="25.5" customHeight="1" x14ac:dyDescent="0.25">
      <c r="A66" s="45">
        <f>+'Bid Schedule Form'!A74</f>
        <v>0</v>
      </c>
      <c r="B66" s="45">
        <f>+'Bid Schedule Form'!B74</f>
        <v>0</v>
      </c>
      <c r="C66" s="51">
        <f>+'Bid Schedule Form'!C74</f>
        <v>0</v>
      </c>
      <c r="D66" s="52">
        <f>+'Bid Schedule Form'!D74</f>
        <v>0</v>
      </c>
      <c r="E66" s="53">
        <f>+'Bid Schedule Form'!E74</f>
        <v>0</v>
      </c>
      <c r="F66" s="54"/>
      <c r="G66" s="55">
        <f t="shared" si="23"/>
        <v>0</v>
      </c>
      <c r="H66" s="56"/>
      <c r="I66" s="55">
        <f t="shared" si="24"/>
        <v>0</v>
      </c>
      <c r="J66" s="56"/>
      <c r="K66" s="55">
        <f t="shared" si="25"/>
        <v>0</v>
      </c>
      <c r="L66" s="56"/>
      <c r="M66" s="55">
        <f t="shared" si="26"/>
        <v>0</v>
      </c>
      <c r="N66" s="56"/>
      <c r="O66" s="55">
        <f t="shared" si="27"/>
        <v>0</v>
      </c>
      <c r="P66" s="56"/>
      <c r="Q66" s="55">
        <f t="shared" si="28"/>
        <v>0</v>
      </c>
      <c r="R66" s="56"/>
      <c r="S66" s="55">
        <f t="shared" si="29"/>
        <v>0</v>
      </c>
      <c r="T66" s="56"/>
      <c r="U66" s="55">
        <f t="shared" si="22"/>
        <v>0</v>
      </c>
      <c r="V66" s="56"/>
      <c r="W66" s="55">
        <f t="shared" si="30"/>
        <v>0</v>
      </c>
      <c r="X66" s="56"/>
      <c r="Y66" s="55">
        <f t="shared" si="31"/>
        <v>0</v>
      </c>
      <c r="Z66" s="56"/>
      <c r="AA66" s="55">
        <f t="shared" si="32"/>
        <v>0</v>
      </c>
    </row>
    <row r="67" spans="1:27" ht="25.5" customHeight="1" x14ac:dyDescent="0.25">
      <c r="A67" s="15">
        <f>+'Bid Schedule Form'!A75</f>
        <v>146</v>
      </c>
      <c r="B67" s="15" t="str">
        <f>+'Bid Schedule Form'!B75</f>
        <v>500-9999</v>
      </c>
      <c r="C67" s="43" t="str">
        <f>+'Bid Schedule Form'!C75</f>
        <v>CLASS B CONC, BASE OR PVMT WIDENING</v>
      </c>
      <c r="D67" s="38" t="str">
        <f>+'Bid Schedule Form'!D75</f>
        <v>CY</v>
      </c>
      <c r="E67" s="31">
        <f>+'Bid Schedule Form'!E75</f>
        <v>18</v>
      </c>
      <c r="F67" s="41"/>
      <c r="G67" s="23">
        <f t="shared" si="23"/>
        <v>0</v>
      </c>
      <c r="H67" s="40"/>
      <c r="I67" s="23">
        <f t="shared" si="24"/>
        <v>0</v>
      </c>
      <c r="J67" s="40"/>
      <c r="K67" s="23">
        <f t="shared" si="25"/>
        <v>0</v>
      </c>
      <c r="L67" s="40"/>
      <c r="M67" s="23">
        <f t="shared" si="26"/>
        <v>0</v>
      </c>
      <c r="N67" s="40"/>
      <c r="O67" s="23">
        <f t="shared" si="27"/>
        <v>0</v>
      </c>
      <c r="P67" s="40"/>
      <c r="Q67" s="23">
        <f t="shared" si="28"/>
        <v>0</v>
      </c>
      <c r="R67" s="40"/>
      <c r="S67" s="23">
        <f t="shared" si="29"/>
        <v>0</v>
      </c>
      <c r="T67" s="40"/>
      <c r="U67" s="23">
        <f t="shared" si="22"/>
        <v>0</v>
      </c>
      <c r="V67" s="40"/>
      <c r="W67" s="23">
        <f t="shared" si="30"/>
        <v>0</v>
      </c>
      <c r="X67" s="40"/>
      <c r="Y67" s="23">
        <f t="shared" si="31"/>
        <v>0</v>
      </c>
      <c r="Z67" s="40"/>
      <c r="AA67" s="23">
        <f t="shared" si="32"/>
        <v>0</v>
      </c>
    </row>
    <row r="68" spans="1:27" ht="25.5" customHeight="1" x14ac:dyDescent="0.25">
      <c r="A68" s="45">
        <f>+'Bid Schedule Form'!A76</f>
        <v>0</v>
      </c>
      <c r="B68" s="45">
        <f>+'Bid Schedule Form'!B76</f>
        <v>0</v>
      </c>
      <c r="C68" s="51" t="str">
        <f>+'Bid Schedule Form'!C76</f>
        <v>DRAINAGE</v>
      </c>
      <c r="D68" s="52">
        <f>+'Bid Schedule Form'!D76</f>
        <v>0</v>
      </c>
      <c r="E68" s="53">
        <f>+'Bid Schedule Form'!E76</f>
        <v>0</v>
      </c>
      <c r="F68" s="54"/>
      <c r="G68" s="55">
        <f t="shared" si="23"/>
        <v>0</v>
      </c>
      <c r="H68" s="56"/>
      <c r="I68" s="55">
        <f t="shared" si="24"/>
        <v>0</v>
      </c>
      <c r="J68" s="56"/>
      <c r="K68" s="55">
        <f t="shared" si="25"/>
        <v>0</v>
      </c>
      <c r="L68" s="56"/>
      <c r="M68" s="55">
        <f t="shared" si="26"/>
        <v>0</v>
      </c>
      <c r="N68" s="56"/>
      <c r="O68" s="55">
        <f t="shared" si="27"/>
        <v>0</v>
      </c>
      <c r="P68" s="56"/>
      <c r="Q68" s="55">
        <f t="shared" si="28"/>
        <v>0</v>
      </c>
      <c r="R68" s="56"/>
      <c r="S68" s="55">
        <f t="shared" si="29"/>
        <v>0</v>
      </c>
      <c r="T68" s="56"/>
      <c r="U68" s="55">
        <f t="shared" si="22"/>
        <v>0</v>
      </c>
      <c r="V68" s="56"/>
      <c r="W68" s="55">
        <f t="shared" si="30"/>
        <v>0</v>
      </c>
      <c r="X68" s="56"/>
      <c r="Y68" s="55">
        <f t="shared" si="31"/>
        <v>0</v>
      </c>
      <c r="Z68" s="56"/>
      <c r="AA68" s="55">
        <f t="shared" si="32"/>
        <v>0</v>
      </c>
    </row>
    <row r="69" spans="1:27" ht="25.5" customHeight="1" x14ac:dyDescent="0.25">
      <c r="A69" s="15">
        <f>+'Bid Schedule Form'!A77</f>
        <v>147</v>
      </c>
      <c r="B69" s="15" t="str">
        <f>+'Bid Schedule Form'!B77</f>
        <v>169-0020</v>
      </c>
      <c r="C69" s="43" t="str">
        <f>+'Bid Schedule Form'!C77</f>
        <v>ENHANCED DRY SWALE - PI 0017399</v>
      </c>
      <c r="D69" s="38" t="str">
        <f>+'Bid Schedule Form'!D77</f>
        <v>EA</v>
      </c>
      <c r="E69" s="31">
        <f>+'Bid Schedule Form'!E77</f>
        <v>1</v>
      </c>
      <c r="F69" s="41"/>
      <c r="G69" s="23">
        <f t="shared" si="23"/>
        <v>0</v>
      </c>
      <c r="H69" s="40"/>
      <c r="I69" s="23">
        <f t="shared" si="24"/>
        <v>0</v>
      </c>
      <c r="J69" s="40"/>
      <c r="K69" s="23">
        <f t="shared" si="25"/>
        <v>0</v>
      </c>
      <c r="L69" s="40"/>
      <c r="M69" s="23">
        <f t="shared" si="26"/>
        <v>0</v>
      </c>
      <c r="N69" s="40"/>
      <c r="O69" s="23">
        <f t="shared" si="27"/>
        <v>0</v>
      </c>
      <c r="P69" s="40"/>
      <c r="Q69" s="23">
        <f t="shared" si="28"/>
        <v>0</v>
      </c>
      <c r="R69" s="40"/>
      <c r="S69" s="23">
        <f t="shared" si="29"/>
        <v>0</v>
      </c>
      <c r="T69" s="40"/>
      <c r="U69" s="23">
        <f t="shared" si="22"/>
        <v>0</v>
      </c>
      <c r="V69" s="40"/>
      <c r="W69" s="23">
        <f t="shared" si="30"/>
        <v>0</v>
      </c>
      <c r="X69" s="40"/>
      <c r="Y69" s="23">
        <f t="shared" si="31"/>
        <v>0</v>
      </c>
      <c r="Z69" s="40"/>
      <c r="AA69" s="23">
        <f t="shared" si="32"/>
        <v>0</v>
      </c>
    </row>
    <row r="70" spans="1:27" ht="25.5" customHeight="1" x14ac:dyDescent="0.25">
      <c r="A70" s="45">
        <f>+'Bid Schedule Form'!A78</f>
        <v>0</v>
      </c>
      <c r="B70" s="45">
        <f>+'Bid Schedule Form'!B78</f>
        <v>0</v>
      </c>
      <c r="C70" s="51">
        <f>+'Bid Schedule Form'!C78</f>
        <v>0</v>
      </c>
      <c r="D70" s="52">
        <f>+'Bid Schedule Form'!D78</f>
        <v>0</v>
      </c>
      <c r="E70" s="53">
        <f>+'Bid Schedule Form'!E78</f>
        <v>0</v>
      </c>
      <c r="F70" s="54"/>
      <c r="G70" s="55">
        <f t="shared" si="23"/>
        <v>0</v>
      </c>
      <c r="H70" s="56"/>
      <c r="I70" s="55">
        <f t="shared" si="24"/>
        <v>0</v>
      </c>
      <c r="J70" s="56"/>
      <c r="K70" s="55">
        <f t="shared" si="25"/>
        <v>0</v>
      </c>
      <c r="L70" s="56"/>
      <c r="M70" s="55">
        <f t="shared" si="26"/>
        <v>0</v>
      </c>
      <c r="N70" s="56"/>
      <c r="O70" s="55">
        <f t="shared" si="27"/>
        <v>0</v>
      </c>
      <c r="P70" s="56"/>
      <c r="Q70" s="55">
        <f t="shared" si="28"/>
        <v>0</v>
      </c>
      <c r="R70" s="56"/>
      <c r="S70" s="55">
        <f t="shared" si="29"/>
        <v>0</v>
      </c>
      <c r="T70" s="56"/>
      <c r="U70" s="55">
        <f t="shared" si="22"/>
        <v>0</v>
      </c>
      <c r="V70" s="56"/>
      <c r="W70" s="55">
        <f t="shared" si="30"/>
        <v>0</v>
      </c>
      <c r="X70" s="56"/>
      <c r="Y70" s="55">
        <f t="shared" si="31"/>
        <v>0</v>
      </c>
      <c r="Z70" s="56"/>
      <c r="AA70" s="55">
        <f t="shared" si="32"/>
        <v>0</v>
      </c>
    </row>
    <row r="71" spans="1:27" ht="25.5" customHeight="1" x14ac:dyDescent="0.25">
      <c r="A71" s="15">
        <f>+'Bid Schedule Form'!A79</f>
        <v>150</v>
      </c>
      <c r="B71" s="15" t="str">
        <f>+'Bid Schedule Form'!B79</f>
        <v>169-0021</v>
      </c>
      <c r="C71" s="43" t="str">
        <f>+'Bid Schedule Form'!C79</f>
        <v>ENHANCED DRY SWALE MAINTENANCE</v>
      </c>
      <c r="D71" s="38" t="str">
        <f>+'Bid Schedule Form'!D79</f>
        <v>EA</v>
      </c>
      <c r="E71" s="31">
        <f>+'Bid Schedule Form'!E79</f>
        <v>1</v>
      </c>
      <c r="F71" s="41"/>
      <c r="G71" s="23">
        <f t="shared" si="23"/>
        <v>0</v>
      </c>
      <c r="H71" s="40"/>
      <c r="I71" s="23">
        <f t="shared" si="24"/>
        <v>0</v>
      </c>
      <c r="J71" s="40"/>
      <c r="K71" s="23">
        <f t="shared" si="25"/>
        <v>0</v>
      </c>
      <c r="L71" s="40"/>
      <c r="M71" s="23">
        <f t="shared" si="26"/>
        <v>0</v>
      </c>
      <c r="N71" s="40"/>
      <c r="O71" s="23">
        <f t="shared" si="27"/>
        <v>0</v>
      </c>
      <c r="P71" s="40"/>
      <c r="Q71" s="23">
        <f t="shared" si="28"/>
        <v>0</v>
      </c>
      <c r="R71" s="40"/>
      <c r="S71" s="23">
        <f t="shared" si="29"/>
        <v>0</v>
      </c>
      <c r="T71" s="40"/>
      <c r="U71" s="23">
        <f t="shared" si="22"/>
        <v>0</v>
      </c>
      <c r="V71" s="40"/>
      <c r="W71" s="23">
        <f t="shared" si="30"/>
        <v>0</v>
      </c>
      <c r="X71" s="40"/>
      <c r="Y71" s="23">
        <f t="shared" si="31"/>
        <v>0</v>
      </c>
      <c r="Z71" s="40"/>
      <c r="AA71" s="23">
        <f t="shared" si="32"/>
        <v>0</v>
      </c>
    </row>
    <row r="72" spans="1:27" ht="25.5" customHeight="1" x14ac:dyDescent="0.25">
      <c r="A72" s="45">
        <f>+'Bid Schedule Form'!A80</f>
        <v>0</v>
      </c>
      <c r="B72" s="45">
        <f>+'Bid Schedule Form'!B80</f>
        <v>0</v>
      </c>
      <c r="C72" s="51">
        <f>+'Bid Schedule Form'!C80</f>
        <v>0</v>
      </c>
      <c r="D72" s="52">
        <f>+'Bid Schedule Form'!D80</f>
        <v>0</v>
      </c>
      <c r="E72" s="53">
        <f>+'Bid Schedule Form'!E80</f>
        <v>0</v>
      </c>
      <c r="F72" s="54"/>
      <c r="G72" s="55">
        <f t="shared" si="23"/>
        <v>0</v>
      </c>
      <c r="H72" s="56"/>
      <c r="I72" s="55">
        <f t="shared" si="24"/>
        <v>0</v>
      </c>
      <c r="J72" s="56"/>
      <c r="K72" s="55">
        <f t="shared" si="25"/>
        <v>0</v>
      </c>
      <c r="L72" s="56"/>
      <c r="M72" s="55">
        <f t="shared" si="26"/>
        <v>0</v>
      </c>
      <c r="N72" s="56"/>
      <c r="O72" s="55">
        <f t="shared" si="27"/>
        <v>0</v>
      </c>
      <c r="P72" s="56"/>
      <c r="Q72" s="55">
        <f t="shared" si="28"/>
        <v>0</v>
      </c>
      <c r="R72" s="56"/>
      <c r="S72" s="55">
        <f t="shared" si="29"/>
        <v>0</v>
      </c>
      <c r="T72" s="56"/>
      <c r="U72" s="55">
        <f t="shared" si="22"/>
        <v>0</v>
      </c>
      <c r="V72" s="56"/>
      <c r="W72" s="55">
        <f t="shared" si="30"/>
        <v>0</v>
      </c>
      <c r="X72" s="56"/>
      <c r="Y72" s="55">
        <f t="shared" si="31"/>
        <v>0</v>
      </c>
      <c r="Z72" s="56"/>
      <c r="AA72" s="55">
        <f t="shared" si="32"/>
        <v>0</v>
      </c>
    </row>
    <row r="73" spans="1:27" ht="25.5" customHeight="1" x14ac:dyDescent="0.25">
      <c r="A73" s="15">
        <f>+'Bid Schedule Form'!A81</f>
        <v>155</v>
      </c>
      <c r="B73" s="15" t="str">
        <f>+'Bid Schedule Form'!B81</f>
        <v>441-0204</v>
      </c>
      <c r="C73" s="43" t="str">
        <f>+'Bid Schedule Form'!C81</f>
        <v>PLAIN CONC DITCH PAVING, 4 IN</v>
      </c>
      <c r="D73" s="38" t="str">
        <f>+'Bid Schedule Form'!D81</f>
        <v>SY</v>
      </c>
      <c r="E73" s="31">
        <f>+'Bid Schedule Form'!E81</f>
        <v>120</v>
      </c>
      <c r="F73" s="41"/>
      <c r="G73" s="23">
        <f t="shared" si="23"/>
        <v>0</v>
      </c>
      <c r="H73" s="40"/>
      <c r="I73" s="23">
        <f t="shared" si="24"/>
        <v>0</v>
      </c>
      <c r="J73" s="40"/>
      <c r="K73" s="23">
        <f t="shared" si="25"/>
        <v>0</v>
      </c>
      <c r="L73" s="40"/>
      <c r="M73" s="23">
        <f t="shared" si="26"/>
        <v>0</v>
      </c>
      <c r="N73" s="40"/>
      <c r="O73" s="23">
        <f t="shared" si="27"/>
        <v>0</v>
      </c>
      <c r="P73" s="40"/>
      <c r="Q73" s="23">
        <f t="shared" si="28"/>
        <v>0</v>
      </c>
      <c r="R73" s="40"/>
      <c r="S73" s="23">
        <f t="shared" si="29"/>
        <v>0</v>
      </c>
      <c r="T73" s="40"/>
      <c r="U73" s="23">
        <f t="shared" si="22"/>
        <v>0</v>
      </c>
      <c r="V73" s="40"/>
      <c r="W73" s="23">
        <f t="shared" si="30"/>
        <v>0</v>
      </c>
      <c r="X73" s="40"/>
      <c r="Y73" s="23">
        <f t="shared" si="31"/>
        <v>0</v>
      </c>
      <c r="Z73" s="40"/>
      <c r="AA73" s="23">
        <f t="shared" si="32"/>
        <v>0</v>
      </c>
    </row>
    <row r="74" spans="1:27" ht="25.5" customHeight="1" x14ac:dyDescent="0.25">
      <c r="A74" s="45">
        <f>+'Bid Schedule Form'!A82</f>
        <v>0</v>
      </c>
      <c r="B74" s="45">
        <f>+'Bid Schedule Form'!B82</f>
        <v>0</v>
      </c>
      <c r="C74" s="51">
        <f>+'Bid Schedule Form'!C82</f>
        <v>0</v>
      </c>
      <c r="D74" s="52">
        <f>+'Bid Schedule Form'!D82</f>
        <v>0</v>
      </c>
      <c r="E74" s="53">
        <f>+'Bid Schedule Form'!E82</f>
        <v>0</v>
      </c>
      <c r="F74" s="54"/>
      <c r="G74" s="55">
        <f t="shared" si="23"/>
        <v>0</v>
      </c>
      <c r="H74" s="56"/>
      <c r="I74" s="55">
        <f t="shared" si="24"/>
        <v>0</v>
      </c>
      <c r="J74" s="56"/>
      <c r="K74" s="55">
        <f t="shared" si="25"/>
        <v>0</v>
      </c>
      <c r="L74" s="56"/>
      <c r="M74" s="55">
        <f t="shared" si="26"/>
        <v>0</v>
      </c>
      <c r="N74" s="56"/>
      <c r="O74" s="55">
        <f t="shared" si="27"/>
        <v>0</v>
      </c>
      <c r="P74" s="56"/>
      <c r="Q74" s="55">
        <f t="shared" si="28"/>
        <v>0</v>
      </c>
      <c r="R74" s="56"/>
      <c r="S74" s="55">
        <f t="shared" si="29"/>
        <v>0</v>
      </c>
      <c r="T74" s="56"/>
      <c r="U74" s="55">
        <f t="shared" si="22"/>
        <v>0</v>
      </c>
      <c r="V74" s="56"/>
      <c r="W74" s="55">
        <f t="shared" si="30"/>
        <v>0</v>
      </c>
      <c r="X74" s="56"/>
      <c r="Y74" s="55">
        <f t="shared" si="31"/>
        <v>0</v>
      </c>
      <c r="Z74" s="56"/>
      <c r="AA74" s="55">
        <f t="shared" si="32"/>
        <v>0</v>
      </c>
    </row>
    <row r="75" spans="1:27" ht="25.5" customHeight="1" x14ac:dyDescent="0.25">
      <c r="A75" s="15">
        <f>+'Bid Schedule Form'!A83</f>
        <v>160</v>
      </c>
      <c r="B75" s="15" t="str">
        <f>+'Bid Schedule Form'!B83</f>
        <v>550-3000</v>
      </c>
      <c r="C75" s="43" t="str">
        <f>+'Bid Schedule Form'!C83</f>
        <v>ELLIPTICAL PIPE - - 18 IN, CLASS IV</v>
      </c>
      <c r="D75" s="38" t="str">
        <f>+'Bid Schedule Form'!D83</f>
        <v>LF</v>
      </c>
      <c r="E75" s="31">
        <f>+'Bid Schedule Form'!E83</f>
        <v>84</v>
      </c>
      <c r="F75" s="41"/>
      <c r="G75" s="23">
        <f t="shared" si="23"/>
        <v>0</v>
      </c>
      <c r="H75" s="40"/>
      <c r="I75" s="23">
        <f t="shared" si="24"/>
        <v>0</v>
      </c>
      <c r="J75" s="40"/>
      <c r="K75" s="23">
        <f t="shared" si="25"/>
        <v>0</v>
      </c>
      <c r="L75" s="40"/>
      <c r="M75" s="23">
        <f t="shared" si="26"/>
        <v>0</v>
      </c>
      <c r="N75" s="40"/>
      <c r="O75" s="23">
        <f t="shared" si="27"/>
        <v>0</v>
      </c>
      <c r="P75" s="40"/>
      <c r="Q75" s="23">
        <f t="shared" si="28"/>
        <v>0</v>
      </c>
      <c r="R75" s="40"/>
      <c r="S75" s="23">
        <f t="shared" si="29"/>
        <v>0</v>
      </c>
      <c r="T75" s="40"/>
      <c r="U75" s="23">
        <f t="shared" si="22"/>
        <v>0</v>
      </c>
      <c r="V75" s="40"/>
      <c r="W75" s="23">
        <f t="shared" si="30"/>
        <v>0</v>
      </c>
      <c r="X75" s="40"/>
      <c r="Y75" s="23">
        <f t="shared" si="31"/>
        <v>0</v>
      </c>
      <c r="Z75" s="40"/>
      <c r="AA75" s="23">
        <f t="shared" si="32"/>
        <v>0</v>
      </c>
    </row>
    <row r="76" spans="1:27" ht="25.5" customHeight="1" x14ac:dyDescent="0.25">
      <c r="A76" s="45">
        <f>+'Bid Schedule Form'!A84</f>
        <v>0</v>
      </c>
      <c r="B76" s="45">
        <f>+'Bid Schedule Form'!B84</f>
        <v>0</v>
      </c>
      <c r="C76" s="51">
        <f>+'Bid Schedule Form'!C84</f>
        <v>0</v>
      </c>
      <c r="D76" s="52">
        <f>+'Bid Schedule Form'!D84</f>
        <v>0</v>
      </c>
      <c r="E76" s="53">
        <f>+'Bid Schedule Form'!E84</f>
        <v>0</v>
      </c>
      <c r="F76" s="54"/>
      <c r="G76" s="55">
        <f t="shared" si="23"/>
        <v>0</v>
      </c>
      <c r="H76" s="56"/>
      <c r="I76" s="55">
        <f t="shared" si="24"/>
        <v>0</v>
      </c>
      <c r="J76" s="56"/>
      <c r="K76" s="55">
        <f t="shared" si="25"/>
        <v>0</v>
      </c>
      <c r="L76" s="56"/>
      <c r="M76" s="55">
        <f t="shared" si="26"/>
        <v>0</v>
      </c>
      <c r="N76" s="56"/>
      <c r="O76" s="55">
        <f t="shared" si="27"/>
        <v>0</v>
      </c>
      <c r="P76" s="56"/>
      <c r="Q76" s="55">
        <f t="shared" si="28"/>
        <v>0</v>
      </c>
      <c r="R76" s="56"/>
      <c r="S76" s="55">
        <f t="shared" si="29"/>
        <v>0</v>
      </c>
      <c r="T76" s="56"/>
      <c r="U76" s="55">
        <f t="shared" si="22"/>
        <v>0</v>
      </c>
      <c r="V76" s="56"/>
      <c r="W76" s="55">
        <f t="shared" si="30"/>
        <v>0</v>
      </c>
      <c r="X76" s="56"/>
      <c r="Y76" s="55">
        <f t="shared" si="31"/>
        <v>0</v>
      </c>
      <c r="Z76" s="56"/>
      <c r="AA76" s="55">
        <f t="shared" si="32"/>
        <v>0</v>
      </c>
    </row>
    <row r="77" spans="1:27" ht="25.5" customHeight="1" x14ac:dyDescent="0.25">
      <c r="A77" s="15">
        <f>+'Bid Schedule Form'!A85</f>
        <v>165</v>
      </c>
      <c r="B77" s="15" t="str">
        <f>+'Bid Schedule Form'!B85</f>
        <v>550-4230</v>
      </c>
      <c r="C77" s="43" t="str">
        <f>+'Bid Schedule Form'!C85</f>
        <v>FLARED END SECTION 30 IN, STORM DRAIN</v>
      </c>
      <c r="D77" s="38" t="str">
        <f>+'Bid Schedule Form'!D85</f>
        <v>EA</v>
      </c>
      <c r="E77" s="31">
        <f>+'Bid Schedule Form'!E85</f>
        <v>1</v>
      </c>
      <c r="F77" s="41"/>
      <c r="G77" s="23">
        <f t="shared" si="23"/>
        <v>0</v>
      </c>
      <c r="H77" s="40"/>
      <c r="I77" s="23">
        <f t="shared" si="24"/>
        <v>0</v>
      </c>
      <c r="J77" s="40"/>
      <c r="K77" s="23">
        <f t="shared" si="25"/>
        <v>0</v>
      </c>
      <c r="L77" s="40"/>
      <c r="M77" s="23">
        <f t="shared" si="26"/>
        <v>0</v>
      </c>
      <c r="N77" s="40"/>
      <c r="O77" s="23">
        <f t="shared" si="27"/>
        <v>0</v>
      </c>
      <c r="P77" s="40"/>
      <c r="Q77" s="23">
        <f t="shared" si="28"/>
        <v>0</v>
      </c>
      <c r="R77" s="40"/>
      <c r="S77" s="23">
        <f t="shared" si="29"/>
        <v>0</v>
      </c>
      <c r="T77" s="40"/>
      <c r="U77" s="23">
        <f t="shared" ref="U77:U140" si="33">+$E77*T77</f>
        <v>0</v>
      </c>
      <c r="V77" s="40"/>
      <c r="W77" s="23">
        <f t="shared" si="30"/>
        <v>0</v>
      </c>
      <c r="X77" s="40"/>
      <c r="Y77" s="23">
        <f t="shared" si="31"/>
        <v>0</v>
      </c>
      <c r="Z77" s="40"/>
      <c r="AA77" s="23">
        <f t="shared" si="32"/>
        <v>0</v>
      </c>
    </row>
    <row r="78" spans="1:27" ht="25.5" customHeight="1" x14ac:dyDescent="0.25">
      <c r="A78" s="45">
        <f>+'Bid Schedule Form'!A87</f>
        <v>166</v>
      </c>
      <c r="B78" s="45" t="str">
        <f>+'Bid Schedule Form'!B87</f>
        <v>550-5150</v>
      </c>
      <c r="C78" s="51" t="str">
        <f>+'Bid Schedule Form'!C87</f>
        <v>STORM DRAIN PIPE, 15 IN, CLASS III</v>
      </c>
      <c r="D78" s="52" t="str">
        <f>+'Bid Schedule Form'!D87</f>
        <v>LF</v>
      </c>
      <c r="E78" s="53">
        <f>+'Bid Schedule Form'!E87</f>
        <v>362</v>
      </c>
      <c r="F78" s="54"/>
      <c r="G78" s="55">
        <f t="shared" ref="G78:G141" si="34">+E78*F78</f>
        <v>0</v>
      </c>
      <c r="H78" s="56"/>
      <c r="I78" s="55">
        <f t="shared" ref="I78:I141" si="35">+$E78*H78</f>
        <v>0</v>
      </c>
      <c r="J78" s="56"/>
      <c r="K78" s="55">
        <f t="shared" ref="K78:K141" si="36">+$E78*J78</f>
        <v>0</v>
      </c>
      <c r="L78" s="56"/>
      <c r="M78" s="55">
        <f t="shared" ref="M78:M141" si="37">+$E78*L78</f>
        <v>0</v>
      </c>
      <c r="N78" s="56"/>
      <c r="O78" s="55">
        <f t="shared" ref="O78:O141" si="38">+$E78*N78</f>
        <v>0</v>
      </c>
      <c r="P78" s="56"/>
      <c r="Q78" s="55">
        <f t="shared" ref="Q78:Q141" si="39">+$E78*P78</f>
        <v>0</v>
      </c>
      <c r="R78" s="56"/>
      <c r="S78" s="55">
        <f t="shared" ref="S78:S141" si="40">+$E78*R78</f>
        <v>0</v>
      </c>
      <c r="T78" s="56"/>
      <c r="U78" s="55">
        <f t="shared" si="33"/>
        <v>0</v>
      </c>
      <c r="V78" s="56"/>
      <c r="W78" s="55">
        <f t="shared" ref="W78:W141" si="41">+$E78*V78</f>
        <v>0</v>
      </c>
      <c r="X78" s="56"/>
      <c r="Y78" s="55">
        <f t="shared" ref="Y78:Y141" si="42">+$E78*X78</f>
        <v>0</v>
      </c>
      <c r="Z78" s="56"/>
      <c r="AA78" s="55">
        <f t="shared" ref="AA78:AA141" si="43">+$E78*Z78</f>
        <v>0</v>
      </c>
    </row>
    <row r="79" spans="1:27" ht="25.5" customHeight="1" x14ac:dyDescent="0.25">
      <c r="A79" s="15">
        <f>+'Bid Schedule Form'!A89</f>
        <v>170</v>
      </c>
      <c r="B79" s="15" t="str">
        <f>+'Bid Schedule Form'!B89</f>
        <v>550-5180</v>
      </c>
      <c r="C79" s="43" t="str">
        <f>+'Bid Schedule Form'!C89</f>
        <v>STORM DRAIN PIPE, 18 IN, CLASS III</v>
      </c>
      <c r="D79" s="38" t="str">
        <f>+'Bid Schedule Form'!D89</f>
        <v>LF</v>
      </c>
      <c r="E79" s="31">
        <f>+'Bid Schedule Form'!E89</f>
        <v>502</v>
      </c>
      <c r="F79" s="41"/>
      <c r="G79" s="23">
        <f t="shared" si="34"/>
        <v>0</v>
      </c>
      <c r="H79" s="40"/>
      <c r="I79" s="23">
        <f t="shared" si="35"/>
        <v>0</v>
      </c>
      <c r="J79" s="40"/>
      <c r="K79" s="23">
        <f t="shared" si="36"/>
        <v>0</v>
      </c>
      <c r="L79" s="40"/>
      <c r="M79" s="23">
        <f t="shared" si="37"/>
        <v>0</v>
      </c>
      <c r="N79" s="40"/>
      <c r="O79" s="23">
        <f t="shared" si="38"/>
        <v>0</v>
      </c>
      <c r="P79" s="40"/>
      <c r="Q79" s="23">
        <f t="shared" si="39"/>
        <v>0</v>
      </c>
      <c r="R79" s="40"/>
      <c r="S79" s="23">
        <f t="shared" si="40"/>
        <v>0</v>
      </c>
      <c r="T79" s="40"/>
      <c r="U79" s="23">
        <f t="shared" si="33"/>
        <v>0</v>
      </c>
      <c r="V79" s="40"/>
      <c r="W79" s="23">
        <f t="shared" si="41"/>
        <v>0</v>
      </c>
      <c r="X79" s="40"/>
      <c r="Y79" s="23">
        <f t="shared" si="42"/>
        <v>0</v>
      </c>
      <c r="Z79" s="40"/>
      <c r="AA79" s="23">
        <f t="shared" si="43"/>
        <v>0</v>
      </c>
    </row>
    <row r="80" spans="1:27" ht="25.5" customHeight="1" x14ac:dyDescent="0.25">
      <c r="A80" s="45">
        <f>+'Bid Schedule Form'!A91</f>
        <v>171</v>
      </c>
      <c r="B80" s="45" t="str">
        <f>+'Bid Schedule Form'!B91</f>
        <v>550-5300</v>
      </c>
      <c r="C80" s="51" t="str">
        <f>+'Bid Schedule Form'!C91</f>
        <v>STORM DRAIN PIPE, 30 IN, CLASS III</v>
      </c>
      <c r="D80" s="52" t="str">
        <f>+'Bid Schedule Form'!D91</f>
        <v>LF</v>
      </c>
      <c r="E80" s="53">
        <f>+'Bid Schedule Form'!E91</f>
        <v>52</v>
      </c>
      <c r="F80" s="54"/>
      <c r="G80" s="55">
        <f t="shared" si="34"/>
        <v>0</v>
      </c>
      <c r="H80" s="56"/>
      <c r="I80" s="55">
        <f t="shared" si="35"/>
        <v>0</v>
      </c>
      <c r="J80" s="56"/>
      <c r="K80" s="55">
        <f t="shared" si="36"/>
        <v>0</v>
      </c>
      <c r="L80" s="56"/>
      <c r="M80" s="55">
        <f t="shared" si="37"/>
        <v>0</v>
      </c>
      <c r="N80" s="56"/>
      <c r="O80" s="55">
        <f t="shared" si="38"/>
        <v>0</v>
      </c>
      <c r="P80" s="56"/>
      <c r="Q80" s="55">
        <f t="shared" si="39"/>
        <v>0</v>
      </c>
      <c r="R80" s="56"/>
      <c r="S80" s="55">
        <f t="shared" si="40"/>
        <v>0</v>
      </c>
      <c r="T80" s="56"/>
      <c r="U80" s="55">
        <f t="shared" si="33"/>
        <v>0</v>
      </c>
      <c r="V80" s="56"/>
      <c r="W80" s="55">
        <f t="shared" si="41"/>
        <v>0</v>
      </c>
      <c r="X80" s="56"/>
      <c r="Y80" s="55">
        <f t="shared" si="42"/>
        <v>0</v>
      </c>
      <c r="Z80" s="56"/>
      <c r="AA80" s="55">
        <f t="shared" si="43"/>
        <v>0</v>
      </c>
    </row>
    <row r="81" spans="1:27" ht="25.5" customHeight="1" x14ac:dyDescent="0.25">
      <c r="A81" s="15">
        <f>+'Bid Schedule Form'!A93</f>
        <v>175</v>
      </c>
      <c r="B81" s="15" t="str">
        <f>+'Bid Schedule Form'!B93</f>
        <v>550-9000</v>
      </c>
      <c r="C81" s="43" t="str">
        <f>+'Bid Schedule Form'!C93</f>
        <v>VIDEO INSPECTION</v>
      </c>
      <c r="D81" s="38" t="str">
        <f>+'Bid Schedule Form'!D93</f>
        <v>LF</v>
      </c>
      <c r="E81" s="31">
        <f>+'Bid Schedule Form'!E93</f>
        <v>138</v>
      </c>
      <c r="F81" s="41"/>
      <c r="G81" s="23">
        <f t="shared" si="34"/>
        <v>0</v>
      </c>
      <c r="H81" s="40"/>
      <c r="I81" s="23">
        <f t="shared" si="35"/>
        <v>0</v>
      </c>
      <c r="J81" s="40"/>
      <c r="K81" s="23">
        <f t="shared" si="36"/>
        <v>0</v>
      </c>
      <c r="L81" s="40"/>
      <c r="M81" s="23">
        <f t="shared" si="37"/>
        <v>0</v>
      </c>
      <c r="N81" s="40"/>
      <c r="O81" s="23">
        <f t="shared" si="38"/>
        <v>0</v>
      </c>
      <c r="P81" s="40"/>
      <c r="Q81" s="23">
        <f t="shared" si="39"/>
        <v>0</v>
      </c>
      <c r="R81" s="40"/>
      <c r="S81" s="23">
        <f t="shared" si="40"/>
        <v>0</v>
      </c>
      <c r="T81" s="40"/>
      <c r="U81" s="23">
        <f t="shared" si="33"/>
        <v>0</v>
      </c>
      <c r="V81" s="40"/>
      <c r="W81" s="23">
        <f t="shared" si="41"/>
        <v>0</v>
      </c>
      <c r="X81" s="40"/>
      <c r="Y81" s="23">
        <f t="shared" si="42"/>
        <v>0</v>
      </c>
      <c r="Z81" s="40"/>
      <c r="AA81" s="23">
        <f t="shared" si="43"/>
        <v>0</v>
      </c>
    </row>
    <row r="82" spans="1:27" ht="25.5" customHeight="1" x14ac:dyDescent="0.25">
      <c r="A82" s="45">
        <f>+'Bid Schedule Form'!A95</f>
        <v>176</v>
      </c>
      <c r="B82" s="45" t="str">
        <f>+'Bid Schedule Form'!B95</f>
        <v>573-2008</v>
      </c>
      <c r="C82" s="51" t="str">
        <f>+'Bid Schedule Form'!C95</f>
        <v>UNDDR PIPE INCL DRAINAGE AGGR, 8 IN</v>
      </c>
      <c r="D82" s="52" t="str">
        <f>+'Bid Schedule Form'!D95</f>
        <v>LF</v>
      </c>
      <c r="E82" s="53">
        <f>+'Bid Schedule Form'!E95</f>
        <v>200</v>
      </c>
      <c r="F82" s="54"/>
      <c r="G82" s="55">
        <f t="shared" si="34"/>
        <v>0</v>
      </c>
      <c r="H82" s="56"/>
      <c r="I82" s="55">
        <f t="shared" si="35"/>
        <v>0</v>
      </c>
      <c r="J82" s="56"/>
      <c r="K82" s="55">
        <f t="shared" si="36"/>
        <v>0</v>
      </c>
      <c r="L82" s="56"/>
      <c r="M82" s="55">
        <f t="shared" si="37"/>
        <v>0</v>
      </c>
      <c r="N82" s="56"/>
      <c r="O82" s="55">
        <f t="shared" si="38"/>
        <v>0</v>
      </c>
      <c r="P82" s="56"/>
      <c r="Q82" s="55">
        <f t="shared" si="39"/>
        <v>0</v>
      </c>
      <c r="R82" s="56"/>
      <c r="S82" s="55">
        <f t="shared" si="40"/>
        <v>0</v>
      </c>
      <c r="T82" s="56"/>
      <c r="U82" s="55">
        <f t="shared" si="33"/>
        <v>0</v>
      </c>
      <c r="V82" s="56"/>
      <c r="W82" s="55">
        <f t="shared" si="41"/>
        <v>0</v>
      </c>
      <c r="X82" s="56"/>
      <c r="Y82" s="55">
        <f t="shared" si="42"/>
        <v>0</v>
      </c>
      <c r="Z82" s="56"/>
      <c r="AA82" s="55">
        <f t="shared" si="43"/>
        <v>0</v>
      </c>
    </row>
    <row r="83" spans="1:27" ht="25.5" customHeight="1" x14ac:dyDescent="0.25">
      <c r="A83" s="15">
        <f>+'Bid Schedule Form'!A97</f>
        <v>180</v>
      </c>
      <c r="B83" s="15" t="str">
        <f>+'Bid Schedule Form'!B99</f>
        <v>668-1100</v>
      </c>
      <c r="C83" s="43" t="str">
        <f>+'Bid Schedule Form'!C99</f>
        <v>CATCH BASIN, GP 1</v>
      </c>
      <c r="D83" s="38" t="str">
        <f>+'Bid Schedule Form'!D99</f>
        <v>EA</v>
      </c>
      <c r="E83" s="31">
        <f>+'Bid Schedule Form'!E99</f>
        <v>2</v>
      </c>
      <c r="F83" s="41"/>
      <c r="G83" s="23">
        <f t="shared" si="34"/>
        <v>0</v>
      </c>
      <c r="H83" s="40"/>
      <c r="I83" s="23">
        <f t="shared" si="35"/>
        <v>0</v>
      </c>
      <c r="J83" s="40"/>
      <c r="K83" s="23">
        <f t="shared" si="36"/>
        <v>0</v>
      </c>
      <c r="L83" s="40"/>
      <c r="M83" s="23">
        <f t="shared" si="37"/>
        <v>0</v>
      </c>
      <c r="N83" s="40"/>
      <c r="O83" s="23">
        <f t="shared" si="38"/>
        <v>0</v>
      </c>
      <c r="P83" s="40"/>
      <c r="Q83" s="23">
        <f t="shared" si="39"/>
        <v>0</v>
      </c>
      <c r="R83" s="40"/>
      <c r="S83" s="23">
        <f t="shared" si="40"/>
        <v>0</v>
      </c>
      <c r="T83" s="40"/>
      <c r="U83" s="23">
        <f t="shared" si="33"/>
        <v>0</v>
      </c>
      <c r="V83" s="40"/>
      <c r="W83" s="23">
        <f t="shared" si="41"/>
        <v>0</v>
      </c>
      <c r="X83" s="40"/>
      <c r="Y83" s="23">
        <f t="shared" si="42"/>
        <v>0</v>
      </c>
      <c r="Z83" s="40"/>
      <c r="AA83" s="23">
        <f t="shared" si="43"/>
        <v>0</v>
      </c>
    </row>
    <row r="84" spans="1:27" ht="25.5" customHeight="1" x14ac:dyDescent="0.25">
      <c r="A84" s="45">
        <f>+'Bid Schedule Form'!A102</f>
        <v>0</v>
      </c>
      <c r="B84" s="45">
        <f>+'Bid Schedule Form'!B104</f>
        <v>0</v>
      </c>
      <c r="C84" s="51">
        <f>+'Bid Schedule Form'!C104</f>
        <v>0</v>
      </c>
      <c r="D84" s="52">
        <f>+'Bid Schedule Form'!D104</f>
        <v>0</v>
      </c>
      <c r="E84" s="53">
        <f>+'Bid Schedule Form'!E104</f>
        <v>0</v>
      </c>
      <c r="F84" s="54"/>
      <c r="G84" s="55">
        <f t="shared" si="34"/>
        <v>0</v>
      </c>
      <c r="H84" s="56"/>
      <c r="I84" s="55">
        <f t="shared" si="35"/>
        <v>0</v>
      </c>
      <c r="J84" s="56"/>
      <c r="K84" s="55">
        <f t="shared" si="36"/>
        <v>0</v>
      </c>
      <c r="L84" s="56"/>
      <c r="M84" s="55">
        <f t="shared" si="37"/>
        <v>0</v>
      </c>
      <c r="N84" s="56"/>
      <c r="O84" s="55">
        <f t="shared" si="38"/>
        <v>0</v>
      </c>
      <c r="P84" s="56"/>
      <c r="Q84" s="55">
        <f t="shared" si="39"/>
        <v>0</v>
      </c>
      <c r="R84" s="56"/>
      <c r="S84" s="55">
        <f t="shared" si="40"/>
        <v>0</v>
      </c>
      <c r="T84" s="56"/>
      <c r="U84" s="55">
        <f t="shared" si="33"/>
        <v>0</v>
      </c>
      <c r="V84" s="56"/>
      <c r="W84" s="55">
        <f t="shared" si="41"/>
        <v>0</v>
      </c>
      <c r="X84" s="56"/>
      <c r="Y84" s="55">
        <f t="shared" si="42"/>
        <v>0</v>
      </c>
      <c r="Z84" s="56"/>
      <c r="AA84" s="55">
        <f t="shared" si="43"/>
        <v>0</v>
      </c>
    </row>
    <row r="85" spans="1:27" ht="25.5" customHeight="1" x14ac:dyDescent="0.25">
      <c r="A85" s="15">
        <f>+'Bid Schedule Form'!A103</f>
        <v>185</v>
      </c>
      <c r="B85" s="15" t="str">
        <f>+'Bid Schedule Form'!B105</f>
        <v>668-4300</v>
      </c>
      <c r="C85" s="43" t="str">
        <f>+'Bid Schedule Form'!C105</f>
        <v>STORM SEWER MANHOLE, TP 1</v>
      </c>
      <c r="D85" s="38" t="str">
        <f>+'Bid Schedule Form'!D105</f>
        <v>EA</v>
      </c>
      <c r="E85" s="31">
        <f>+'Bid Schedule Form'!E105</f>
        <v>1</v>
      </c>
      <c r="F85" s="41"/>
      <c r="G85" s="23">
        <f t="shared" si="34"/>
        <v>0</v>
      </c>
      <c r="H85" s="40"/>
      <c r="I85" s="23">
        <f t="shared" si="35"/>
        <v>0</v>
      </c>
      <c r="J85" s="40"/>
      <c r="K85" s="23">
        <f t="shared" si="36"/>
        <v>0</v>
      </c>
      <c r="L85" s="40"/>
      <c r="M85" s="23">
        <f t="shared" si="37"/>
        <v>0</v>
      </c>
      <c r="N85" s="40"/>
      <c r="O85" s="23">
        <f t="shared" si="38"/>
        <v>0</v>
      </c>
      <c r="P85" s="40"/>
      <c r="Q85" s="23">
        <f t="shared" si="39"/>
        <v>0</v>
      </c>
      <c r="R85" s="40"/>
      <c r="S85" s="23">
        <f t="shared" si="40"/>
        <v>0</v>
      </c>
      <c r="T85" s="40"/>
      <c r="U85" s="23">
        <f t="shared" si="33"/>
        <v>0</v>
      </c>
      <c r="V85" s="40"/>
      <c r="W85" s="23">
        <f t="shared" si="41"/>
        <v>0</v>
      </c>
      <c r="X85" s="40"/>
      <c r="Y85" s="23">
        <f t="shared" si="42"/>
        <v>0</v>
      </c>
      <c r="Z85" s="40"/>
      <c r="AA85" s="23">
        <f t="shared" si="43"/>
        <v>0</v>
      </c>
    </row>
    <row r="86" spans="1:27" ht="25.5" customHeight="1" x14ac:dyDescent="0.25">
      <c r="A86" s="45">
        <f>+'Bid Schedule Form'!A104</f>
        <v>0</v>
      </c>
      <c r="B86" s="45">
        <f>+'Bid Schedule Form'!B106</f>
        <v>0</v>
      </c>
      <c r="C86" s="51" t="str">
        <f>+'Bid Schedule Form'!C106</f>
        <v>TEMPORARY DRAINAGE</v>
      </c>
      <c r="D86" s="52">
        <f>+'Bid Schedule Form'!D106</f>
        <v>0</v>
      </c>
      <c r="E86" s="53">
        <f>+'Bid Schedule Form'!E106</f>
        <v>0</v>
      </c>
      <c r="F86" s="54"/>
      <c r="G86" s="55">
        <f t="shared" si="34"/>
        <v>0</v>
      </c>
      <c r="H86" s="56"/>
      <c r="I86" s="55">
        <f t="shared" si="35"/>
        <v>0</v>
      </c>
      <c r="J86" s="56"/>
      <c r="K86" s="55">
        <f t="shared" si="36"/>
        <v>0</v>
      </c>
      <c r="L86" s="56"/>
      <c r="M86" s="55">
        <f t="shared" si="37"/>
        <v>0</v>
      </c>
      <c r="N86" s="56"/>
      <c r="O86" s="55">
        <f t="shared" si="38"/>
        <v>0</v>
      </c>
      <c r="P86" s="56"/>
      <c r="Q86" s="55">
        <f t="shared" si="39"/>
        <v>0</v>
      </c>
      <c r="R86" s="56"/>
      <c r="S86" s="55">
        <f t="shared" si="40"/>
        <v>0</v>
      </c>
      <c r="T86" s="56"/>
      <c r="U86" s="55">
        <f t="shared" si="33"/>
        <v>0</v>
      </c>
      <c r="V86" s="56"/>
      <c r="W86" s="55">
        <f t="shared" si="41"/>
        <v>0</v>
      </c>
      <c r="X86" s="56"/>
      <c r="Y86" s="55">
        <f t="shared" si="42"/>
        <v>0</v>
      </c>
      <c r="Z86" s="56"/>
      <c r="AA86" s="55">
        <f t="shared" si="43"/>
        <v>0</v>
      </c>
    </row>
    <row r="87" spans="1:27" ht="25.5" customHeight="1" x14ac:dyDescent="0.25">
      <c r="A87" s="15">
        <f>+'Bid Schedule Form'!A105</f>
        <v>190</v>
      </c>
      <c r="B87" s="15" t="str">
        <f>+'Bid Schedule Form'!B107</f>
        <v>550-6020</v>
      </c>
      <c r="C87" s="43" t="str">
        <f>+'Bid Schedule Form'!C107</f>
        <v>STORM DRAIN PIPE, 18 IN, CLASS III, TEMPORARY</v>
      </c>
      <c r="D87" s="38" t="str">
        <f>+'Bid Schedule Form'!D107</f>
        <v>LF</v>
      </c>
      <c r="E87" s="31">
        <f>+'Bid Schedule Form'!E107</f>
        <v>50</v>
      </c>
      <c r="F87" s="41"/>
      <c r="G87" s="23">
        <f t="shared" si="34"/>
        <v>0</v>
      </c>
      <c r="H87" s="40"/>
      <c r="I87" s="23">
        <f t="shared" si="35"/>
        <v>0</v>
      </c>
      <c r="J87" s="40"/>
      <c r="K87" s="23">
        <f t="shared" si="36"/>
        <v>0</v>
      </c>
      <c r="L87" s="40"/>
      <c r="M87" s="23">
        <f t="shared" si="37"/>
        <v>0</v>
      </c>
      <c r="N87" s="40"/>
      <c r="O87" s="23">
        <f t="shared" si="38"/>
        <v>0</v>
      </c>
      <c r="P87" s="40"/>
      <c r="Q87" s="23">
        <f t="shared" si="39"/>
        <v>0</v>
      </c>
      <c r="R87" s="40"/>
      <c r="S87" s="23">
        <f t="shared" si="40"/>
        <v>0</v>
      </c>
      <c r="T87" s="40"/>
      <c r="U87" s="23">
        <f t="shared" si="33"/>
        <v>0</v>
      </c>
      <c r="V87" s="40"/>
      <c r="W87" s="23">
        <f t="shared" si="41"/>
        <v>0</v>
      </c>
      <c r="X87" s="40"/>
      <c r="Y87" s="23">
        <f t="shared" si="42"/>
        <v>0</v>
      </c>
      <c r="Z87" s="40"/>
      <c r="AA87" s="23">
        <f t="shared" si="43"/>
        <v>0</v>
      </c>
    </row>
    <row r="88" spans="1:27" ht="25.5" customHeight="1" x14ac:dyDescent="0.25">
      <c r="A88" s="45">
        <f>+'Bid Schedule Form'!A106</f>
        <v>0</v>
      </c>
      <c r="B88" s="45">
        <f>+'Bid Schedule Form'!B108</f>
        <v>0</v>
      </c>
      <c r="C88" s="51">
        <f>+'Bid Schedule Form'!C108</f>
        <v>0</v>
      </c>
      <c r="D88" s="52">
        <f>+'Bid Schedule Form'!D108</f>
        <v>0</v>
      </c>
      <c r="E88" s="53">
        <f>+'Bid Schedule Form'!E108</f>
        <v>0</v>
      </c>
      <c r="F88" s="54"/>
      <c r="G88" s="55">
        <f t="shared" si="34"/>
        <v>0</v>
      </c>
      <c r="H88" s="56"/>
      <c r="I88" s="55">
        <f t="shared" si="35"/>
        <v>0</v>
      </c>
      <c r="J88" s="56"/>
      <c r="K88" s="55">
        <f t="shared" si="36"/>
        <v>0</v>
      </c>
      <c r="L88" s="56"/>
      <c r="M88" s="55">
        <f t="shared" si="37"/>
        <v>0</v>
      </c>
      <c r="N88" s="56"/>
      <c r="O88" s="55">
        <f t="shared" si="38"/>
        <v>0</v>
      </c>
      <c r="P88" s="56"/>
      <c r="Q88" s="55">
        <f t="shared" si="39"/>
        <v>0</v>
      </c>
      <c r="R88" s="56"/>
      <c r="S88" s="55">
        <f t="shared" si="40"/>
        <v>0</v>
      </c>
      <c r="T88" s="56"/>
      <c r="U88" s="55">
        <f t="shared" si="33"/>
        <v>0</v>
      </c>
      <c r="V88" s="56"/>
      <c r="W88" s="55">
        <f t="shared" si="41"/>
        <v>0</v>
      </c>
      <c r="X88" s="56"/>
      <c r="Y88" s="55">
        <f t="shared" si="42"/>
        <v>0</v>
      </c>
      <c r="Z88" s="56"/>
      <c r="AA88" s="55">
        <f t="shared" si="43"/>
        <v>0</v>
      </c>
    </row>
    <row r="89" spans="1:27" ht="25.5" customHeight="1" x14ac:dyDescent="0.25">
      <c r="A89" s="15">
        <f>+'Bid Schedule Form'!A107</f>
        <v>195</v>
      </c>
      <c r="B89" s="15" t="str">
        <f>+'Bid Schedule Form'!B109</f>
        <v>550-6820</v>
      </c>
      <c r="C89" s="43" t="str">
        <f>+'Bid Schedule Form'!C109</f>
        <v>FLARED END SECTION, 18 IN, STORM DRAIN, TEMPORARY</v>
      </c>
      <c r="D89" s="38" t="str">
        <f>+'Bid Schedule Form'!D109</f>
        <v>EA</v>
      </c>
      <c r="E89" s="31">
        <f>+'Bid Schedule Form'!E109</f>
        <v>2</v>
      </c>
      <c r="F89" s="41"/>
      <c r="G89" s="23">
        <f t="shared" si="34"/>
        <v>0</v>
      </c>
      <c r="H89" s="40"/>
      <c r="I89" s="23">
        <f t="shared" si="35"/>
        <v>0</v>
      </c>
      <c r="J89" s="40"/>
      <c r="K89" s="23">
        <f t="shared" si="36"/>
        <v>0</v>
      </c>
      <c r="L89" s="40"/>
      <c r="M89" s="23">
        <f t="shared" si="37"/>
        <v>0</v>
      </c>
      <c r="N89" s="40"/>
      <c r="O89" s="23">
        <f t="shared" si="38"/>
        <v>0</v>
      </c>
      <c r="P89" s="40"/>
      <c r="Q89" s="23">
        <f t="shared" si="39"/>
        <v>0</v>
      </c>
      <c r="R89" s="40"/>
      <c r="S89" s="23">
        <f t="shared" si="40"/>
        <v>0</v>
      </c>
      <c r="T89" s="40"/>
      <c r="U89" s="23">
        <f t="shared" si="33"/>
        <v>0</v>
      </c>
      <c r="V89" s="40"/>
      <c r="W89" s="23">
        <f t="shared" si="41"/>
        <v>0</v>
      </c>
      <c r="X89" s="40"/>
      <c r="Y89" s="23">
        <f t="shared" si="42"/>
        <v>0</v>
      </c>
      <c r="Z89" s="40"/>
      <c r="AA89" s="23">
        <f t="shared" si="43"/>
        <v>0</v>
      </c>
    </row>
    <row r="90" spans="1:27" ht="25.5" customHeight="1" x14ac:dyDescent="0.25">
      <c r="A90" s="45">
        <f>+'Bid Schedule Form'!A108</f>
        <v>0</v>
      </c>
      <c r="B90" s="45">
        <f>+'Bid Schedule Form'!B110</f>
        <v>0</v>
      </c>
      <c r="C90" s="51">
        <f>+'Bid Schedule Form'!C110</f>
        <v>0</v>
      </c>
      <c r="D90" s="52">
        <f>+'Bid Schedule Form'!D110</f>
        <v>0</v>
      </c>
      <c r="E90" s="53">
        <f>+'Bid Schedule Form'!E110</f>
        <v>0</v>
      </c>
      <c r="F90" s="54"/>
      <c r="G90" s="55">
        <f t="shared" si="34"/>
        <v>0</v>
      </c>
      <c r="H90" s="56"/>
      <c r="I90" s="55">
        <f t="shared" si="35"/>
        <v>0</v>
      </c>
      <c r="J90" s="56"/>
      <c r="K90" s="55">
        <f t="shared" si="36"/>
        <v>0</v>
      </c>
      <c r="L90" s="56"/>
      <c r="M90" s="55">
        <f t="shared" si="37"/>
        <v>0</v>
      </c>
      <c r="N90" s="56"/>
      <c r="O90" s="55">
        <f t="shared" si="38"/>
        <v>0</v>
      </c>
      <c r="P90" s="56"/>
      <c r="Q90" s="55">
        <f t="shared" si="39"/>
        <v>0</v>
      </c>
      <c r="R90" s="56"/>
      <c r="S90" s="55">
        <f t="shared" si="40"/>
        <v>0</v>
      </c>
      <c r="T90" s="56"/>
      <c r="U90" s="55">
        <f t="shared" si="33"/>
        <v>0</v>
      </c>
      <c r="V90" s="56"/>
      <c r="W90" s="55">
        <f t="shared" si="41"/>
        <v>0</v>
      </c>
      <c r="X90" s="56"/>
      <c r="Y90" s="55">
        <f t="shared" si="42"/>
        <v>0</v>
      </c>
      <c r="Z90" s="56"/>
      <c r="AA90" s="55">
        <f t="shared" si="43"/>
        <v>0</v>
      </c>
    </row>
    <row r="91" spans="1:27" ht="25.5" customHeight="1" x14ac:dyDescent="0.25">
      <c r="A91" s="15">
        <f>+'Bid Schedule Form'!A109</f>
        <v>200</v>
      </c>
      <c r="B91" s="15" t="str">
        <f>+'Bid Schedule Form'!B111</f>
        <v>615-1000</v>
      </c>
      <c r="C91" s="43" t="str">
        <f>+'Bid Schedule Form'!C111</f>
        <v>JACK OR BORE PIPE - - TEMP 18 IN PIPE</v>
      </c>
      <c r="D91" s="38" t="str">
        <f>+'Bid Schedule Form'!D111</f>
        <v>LF</v>
      </c>
      <c r="E91" s="31">
        <f>+'Bid Schedule Form'!E111</f>
        <v>50</v>
      </c>
      <c r="F91" s="41"/>
      <c r="G91" s="23">
        <f t="shared" si="34"/>
        <v>0</v>
      </c>
      <c r="H91" s="40"/>
      <c r="I91" s="23">
        <f t="shared" si="35"/>
        <v>0</v>
      </c>
      <c r="J91" s="40"/>
      <c r="K91" s="23">
        <f t="shared" si="36"/>
        <v>0</v>
      </c>
      <c r="L91" s="40"/>
      <c r="M91" s="23">
        <f t="shared" si="37"/>
        <v>0</v>
      </c>
      <c r="N91" s="40"/>
      <c r="O91" s="23">
        <f t="shared" si="38"/>
        <v>0</v>
      </c>
      <c r="P91" s="40"/>
      <c r="Q91" s="23">
        <f t="shared" si="39"/>
        <v>0</v>
      </c>
      <c r="R91" s="40"/>
      <c r="S91" s="23">
        <f t="shared" si="40"/>
        <v>0</v>
      </c>
      <c r="T91" s="40"/>
      <c r="U91" s="23">
        <f t="shared" si="33"/>
        <v>0</v>
      </c>
      <c r="V91" s="40"/>
      <c r="W91" s="23">
        <f t="shared" si="41"/>
        <v>0</v>
      </c>
      <c r="X91" s="40"/>
      <c r="Y91" s="23">
        <f t="shared" si="42"/>
        <v>0</v>
      </c>
      <c r="Z91" s="40"/>
      <c r="AA91" s="23">
        <f t="shared" si="43"/>
        <v>0</v>
      </c>
    </row>
    <row r="92" spans="1:27" ht="25.5" customHeight="1" x14ac:dyDescent="0.25">
      <c r="A92" s="45">
        <f>+'Bid Schedule Form'!A110</f>
        <v>0</v>
      </c>
      <c r="B92" s="45">
        <f>+'Bid Schedule Form'!B112</f>
        <v>0</v>
      </c>
      <c r="C92" s="51">
        <f>+'Bid Schedule Form'!C112</f>
        <v>0</v>
      </c>
      <c r="D92" s="52">
        <f>+'Bid Schedule Form'!D112</f>
        <v>0</v>
      </c>
      <c r="E92" s="53">
        <f>+'Bid Schedule Form'!E112</f>
        <v>0</v>
      </c>
      <c r="F92" s="54"/>
      <c r="G92" s="55">
        <f t="shared" si="34"/>
        <v>0</v>
      </c>
      <c r="H92" s="56"/>
      <c r="I92" s="55">
        <f t="shared" si="35"/>
        <v>0</v>
      </c>
      <c r="J92" s="56"/>
      <c r="K92" s="55">
        <f t="shared" si="36"/>
        <v>0</v>
      </c>
      <c r="L92" s="56"/>
      <c r="M92" s="55">
        <f t="shared" si="37"/>
        <v>0</v>
      </c>
      <c r="N92" s="56"/>
      <c r="O92" s="55">
        <f t="shared" si="38"/>
        <v>0</v>
      </c>
      <c r="P92" s="56"/>
      <c r="Q92" s="55">
        <f t="shared" si="39"/>
        <v>0</v>
      </c>
      <c r="R92" s="56"/>
      <c r="S92" s="55">
        <f t="shared" si="40"/>
        <v>0</v>
      </c>
      <c r="T92" s="56"/>
      <c r="U92" s="55">
        <f t="shared" si="33"/>
        <v>0</v>
      </c>
      <c r="V92" s="56"/>
      <c r="W92" s="55">
        <f t="shared" si="41"/>
        <v>0</v>
      </c>
      <c r="X92" s="56"/>
      <c r="Y92" s="55">
        <f t="shared" si="42"/>
        <v>0</v>
      </c>
      <c r="Z92" s="56"/>
      <c r="AA92" s="55">
        <f t="shared" si="43"/>
        <v>0</v>
      </c>
    </row>
    <row r="93" spans="1:27" ht="25.5" customHeight="1" x14ac:dyDescent="0.25">
      <c r="A93" s="15">
        <f>+'Bid Schedule Form'!A111</f>
        <v>205</v>
      </c>
      <c r="B93" s="15" t="str">
        <f>+'Bid Schedule Form'!B113</f>
        <v>668-2100</v>
      </c>
      <c r="C93" s="43" t="str">
        <f>+'Bid Schedule Form'!C113</f>
        <v>DROP INLET, GP 1</v>
      </c>
      <c r="D93" s="38" t="str">
        <f>+'Bid Schedule Form'!D113</f>
        <v>EA</v>
      </c>
      <c r="E93" s="31">
        <f>+'Bid Schedule Form'!E113</f>
        <v>1</v>
      </c>
      <c r="F93" s="41"/>
      <c r="G93" s="23">
        <f t="shared" si="34"/>
        <v>0</v>
      </c>
      <c r="H93" s="40"/>
      <c r="I93" s="23">
        <f t="shared" si="35"/>
        <v>0</v>
      </c>
      <c r="J93" s="40"/>
      <c r="K93" s="23">
        <f t="shared" si="36"/>
        <v>0</v>
      </c>
      <c r="L93" s="40"/>
      <c r="M93" s="23">
        <f t="shared" si="37"/>
        <v>0</v>
      </c>
      <c r="N93" s="40"/>
      <c r="O93" s="23">
        <f t="shared" si="38"/>
        <v>0</v>
      </c>
      <c r="P93" s="40"/>
      <c r="Q93" s="23">
        <f t="shared" si="39"/>
        <v>0</v>
      </c>
      <c r="R93" s="40"/>
      <c r="S93" s="23">
        <f t="shared" si="40"/>
        <v>0</v>
      </c>
      <c r="T93" s="40"/>
      <c r="U93" s="23">
        <f t="shared" si="33"/>
        <v>0</v>
      </c>
      <c r="V93" s="40"/>
      <c r="W93" s="23">
        <f t="shared" si="41"/>
        <v>0</v>
      </c>
      <c r="X93" s="40"/>
      <c r="Y93" s="23">
        <f t="shared" si="42"/>
        <v>0</v>
      </c>
      <c r="Z93" s="40"/>
      <c r="AA93" s="23">
        <f t="shared" si="43"/>
        <v>0</v>
      </c>
    </row>
    <row r="94" spans="1:27" ht="25.5" customHeight="1" x14ac:dyDescent="0.25">
      <c r="A94" s="45">
        <f>+'Bid Schedule Form'!A112</f>
        <v>0</v>
      </c>
      <c r="B94" s="45">
        <f>+'Bid Schedule Form'!B114</f>
        <v>0</v>
      </c>
      <c r="C94" s="51" t="str">
        <f>+'Bid Schedule Form'!C114</f>
        <v>TEMPORARY EROSION CONTROL</v>
      </c>
      <c r="D94" s="52">
        <f>+'Bid Schedule Form'!D114</f>
        <v>0</v>
      </c>
      <c r="E94" s="53">
        <f>+'Bid Schedule Form'!E114</f>
        <v>0</v>
      </c>
      <c r="F94" s="54"/>
      <c r="G94" s="55">
        <f t="shared" si="34"/>
        <v>0</v>
      </c>
      <c r="H94" s="56"/>
      <c r="I94" s="55">
        <f t="shared" si="35"/>
        <v>0</v>
      </c>
      <c r="J94" s="56"/>
      <c r="K94" s="55">
        <f t="shared" si="36"/>
        <v>0</v>
      </c>
      <c r="L94" s="56"/>
      <c r="M94" s="55">
        <f t="shared" si="37"/>
        <v>0</v>
      </c>
      <c r="N94" s="56"/>
      <c r="O94" s="55">
        <f t="shared" si="38"/>
        <v>0</v>
      </c>
      <c r="P94" s="56"/>
      <c r="Q94" s="55">
        <f t="shared" si="39"/>
        <v>0</v>
      </c>
      <c r="R94" s="56"/>
      <c r="S94" s="55">
        <f t="shared" si="40"/>
        <v>0</v>
      </c>
      <c r="T94" s="56"/>
      <c r="U94" s="55">
        <f t="shared" si="33"/>
        <v>0</v>
      </c>
      <c r="V94" s="56"/>
      <c r="W94" s="55">
        <f t="shared" si="41"/>
        <v>0</v>
      </c>
      <c r="X94" s="56"/>
      <c r="Y94" s="55">
        <f t="shared" si="42"/>
        <v>0</v>
      </c>
      <c r="Z94" s="56"/>
      <c r="AA94" s="55">
        <f t="shared" si="43"/>
        <v>0</v>
      </c>
    </row>
    <row r="95" spans="1:27" ht="25.5" customHeight="1" x14ac:dyDescent="0.25">
      <c r="A95" s="15">
        <f>+'Bid Schedule Form'!A113</f>
        <v>210</v>
      </c>
      <c r="B95" s="15" t="str">
        <f>+'Bid Schedule Form'!B115</f>
        <v>163-0232</v>
      </c>
      <c r="C95" s="43" t="str">
        <f>+'Bid Schedule Form'!C115</f>
        <v>TEMPORARY GRASSING</v>
      </c>
      <c r="D95" s="38" t="str">
        <f>+'Bid Schedule Form'!D115</f>
        <v>AC</v>
      </c>
      <c r="E95" s="31">
        <f>+'Bid Schedule Form'!E115</f>
        <v>2</v>
      </c>
      <c r="F95" s="41"/>
      <c r="G95" s="23">
        <f t="shared" si="34"/>
        <v>0</v>
      </c>
      <c r="H95" s="40"/>
      <c r="I95" s="23">
        <f t="shared" si="35"/>
        <v>0</v>
      </c>
      <c r="J95" s="40"/>
      <c r="K95" s="23">
        <f t="shared" si="36"/>
        <v>0</v>
      </c>
      <c r="L95" s="40"/>
      <c r="M95" s="23">
        <f t="shared" si="37"/>
        <v>0</v>
      </c>
      <c r="N95" s="40"/>
      <c r="O95" s="23">
        <f t="shared" si="38"/>
        <v>0</v>
      </c>
      <c r="P95" s="40"/>
      <c r="Q95" s="23">
        <f t="shared" si="39"/>
        <v>0</v>
      </c>
      <c r="R95" s="40"/>
      <c r="S95" s="23">
        <f t="shared" si="40"/>
        <v>0</v>
      </c>
      <c r="T95" s="40"/>
      <c r="U95" s="23">
        <f t="shared" si="33"/>
        <v>0</v>
      </c>
      <c r="V95" s="40"/>
      <c r="W95" s="23">
        <f t="shared" si="41"/>
        <v>0</v>
      </c>
      <c r="X95" s="40"/>
      <c r="Y95" s="23">
        <f t="shared" si="42"/>
        <v>0</v>
      </c>
      <c r="Z95" s="40"/>
      <c r="AA95" s="23">
        <f t="shared" si="43"/>
        <v>0</v>
      </c>
    </row>
    <row r="96" spans="1:27" ht="25.5" customHeight="1" x14ac:dyDescent="0.25">
      <c r="A96" s="45">
        <f>+'Bid Schedule Form'!A114</f>
        <v>0</v>
      </c>
      <c r="B96" s="45">
        <f>+'Bid Schedule Form'!B116</f>
        <v>0</v>
      </c>
      <c r="C96" s="51">
        <f>+'Bid Schedule Form'!C116</f>
        <v>0</v>
      </c>
      <c r="D96" s="52">
        <f>+'Bid Schedule Form'!D116</f>
        <v>0</v>
      </c>
      <c r="E96" s="53">
        <f>+'Bid Schedule Form'!E116</f>
        <v>0</v>
      </c>
      <c r="F96" s="54"/>
      <c r="G96" s="55">
        <f t="shared" si="34"/>
        <v>0</v>
      </c>
      <c r="H96" s="56"/>
      <c r="I96" s="55">
        <f t="shared" si="35"/>
        <v>0</v>
      </c>
      <c r="J96" s="56"/>
      <c r="K96" s="55">
        <f t="shared" si="36"/>
        <v>0</v>
      </c>
      <c r="L96" s="56"/>
      <c r="M96" s="55">
        <f t="shared" si="37"/>
        <v>0</v>
      </c>
      <c r="N96" s="56"/>
      <c r="O96" s="55">
        <f t="shared" si="38"/>
        <v>0</v>
      </c>
      <c r="P96" s="56"/>
      <c r="Q96" s="55">
        <f t="shared" si="39"/>
        <v>0</v>
      </c>
      <c r="R96" s="56"/>
      <c r="S96" s="55">
        <f t="shared" si="40"/>
        <v>0</v>
      </c>
      <c r="T96" s="56"/>
      <c r="U96" s="55">
        <f t="shared" si="33"/>
        <v>0</v>
      </c>
      <c r="V96" s="56"/>
      <c r="W96" s="55">
        <f t="shared" si="41"/>
        <v>0</v>
      </c>
      <c r="X96" s="56"/>
      <c r="Y96" s="55">
        <f t="shared" si="42"/>
        <v>0</v>
      </c>
      <c r="Z96" s="56"/>
      <c r="AA96" s="55">
        <f t="shared" si="43"/>
        <v>0</v>
      </c>
    </row>
    <row r="97" spans="1:27" ht="25.5" customHeight="1" x14ac:dyDescent="0.25">
      <c r="A97" s="15">
        <f>+'Bid Schedule Form'!A115</f>
        <v>215</v>
      </c>
      <c r="B97" s="15" t="str">
        <f>+'Bid Schedule Form'!B117</f>
        <v>163-0240</v>
      </c>
      <c r="C97" s="43" t="str">
        <f>+'Bid Schedule Form'!C117</f>
        <v>MULCH</v>
      </c>
      <c r="D97" s="38" t="str">
        <f>+'Bid Schedule Form'!D117</f>
        <v>TN</v>
      </c>
      <c r="E97" s="31">
        <f>+'Bid Schedule Form'!E117</f>
        <v>73</v>
      </c>
      <c r="F97" s="41"/>
      <c r="G97" s="23">
        <f t="shared" si="34"/>
        <v>0</v>
      </c>
      <c r="H97" s="40"/>
      <c r="I97" s="23">
        <f t="shared" si="35"/>
        <v>0</v>
      </c>
      <c r="J97" s="40"/>
      <c r="K97" s="23">
        <f t="shared" si="36"/>
        <v>0</v>
      </c>
      <c r="L97" s="40"/>
      <c r="M97" s="23">
        <f t="shared" si="37"/>
        <v>0</v>
      </c>
      <c r="N97" s="40"/>
      <c r="O97" s="23">
        <f t="shared" si="38"/>
        <v>0</v>
      </c>
      <c r="P97" s="40"/>
      <c r="Q97" s="23">
        <f t="shared" si="39"/>
        <v>0</v>
      </c>
      <c r="R97" s="40"/>
      <c r="S97" s="23">
        <f t="shared" si="40"/>
        <v>0</v>
      </c>
      <c r="T97" s="40"/>
      <c r="U97" s="23">
        <f t="shared" si="33"/>
        <v>0</v>
      </c>
      <c r="V97" s="40"/>
      <c r="W97" s="23">
        <f t="shared" si="41"/>
        <v>0</v>
      </c>
      <c r="X97" s="40"/>
      <c r="Y97" s="23">
        <f t="shared" si="42"/>
        <v>0</v>
      </c>
      <c r="Z97" s="40"/>
      <c r="AA97" s="23">
        <f t="shared" si="43"/>
        <v>0</v>
      </c>
    </row>
    <row r="98" spans="1:27" ht="25.5" customHeight="1" x14ac:dyDescent="0.25">
      <c r="A98" s="45">
        <f>+'Bid Schedule Form'!A116</f>
        <v>0</v>
      </c>
      <c r="B98" s="45">
        <f>+'Bid Schedule Form'!B118</f>
        <v>0</v>
      </c>
      <c r="C98" s="51">
        <f>+'Bid Schedule Form'!C118</f>
        <v>0</v>
      </c>
      <c r="D98" s="52">
        <f>+'Bid Schedule Form'!D118</f>
        <v>0</v>
      </c>
      <c r="E98" s="53">
        <f>+'Bid Schedule Form'!E118</f>
        <v>0</v>
      </c>
      <c r="F98" s="54"/>
      <c r="G98" s="55">
        <f t="shared" si="34"/>
        <v>0</v>
      </c>
      <c r="H98" s="56"/>
      <c r="I98" s="55">
        <f t="shared" si="35"/>
        <v>0</v>
      </c>
      <c r="J98" s="56"/>
      <c r="K98" s="55">
        <f t="shared" si="36"/>
        <v>0</v>
      </c>
      <c r="L98" s="56"/>
      <c r="M98" s="55">
        <f t="shared" si="37"/>
        <v>0</v>
      </c>
      <c r="N98" s="56"/>
      <c r="O98" s="55">
        <f t="shared" si="38"/>
        <v>0</v>
      </c>
      <c r="P98" s="56"/>
      <c r="Q98" s="55">
        <f t="shared" si="39"/>
        <v>0</v>
      </c>
      <c r="R98" s="56"/>
      <c r="S98" s="55">
        <f t="shared" si="40"/>
        <v>0</v>
      </c>
      <c r="T98" s="56"/>
      <c r="U98" s="55">
        <f t="shared" si="33"/>
        <v>0</v>
      </c>
      <c r="V98" s="56"/>
      <c r="W98" s="55">
        <f t="shared" si="41"/>
        <v>0</v>
      </c>
      <c r="X98" s="56"/>
      <c r="Y98" s="55">
        <f t="shared" si="42"/>
        <v>0</v>
      </c>
      <c r="Z98" s="56"/>
      <c r="AA98" s="55">
        <f t="shared" si="43"/>
        <v>0</v>
      </c>
    </row>
    <row r="99" spans="1:27" ht="25.5" customHeight="1" x14ac:dyDescent="0.25">
      <c r="A99" s="15">
        <f>+'Bid Schedule Form'!A117</f>
        <v>220</v>
      </c>
      <c r="B99" s="15" t="str">
        <f>+'Bid Schedule Form'!B119</f>
        <v>163-0301</v>
      </c>
      <c r="C99" s="43" t="str">
        <f>+'Bid Schedule Form'!C119</f>
        <v>CONSTRUCT AND REMOVE CONSTRUCTION EXITS</v>
      </c>
      <c r="D99" s="38" t="str">
        <f>+'Bid Schedule Form'!D119</f>
        <v>EA</v>
      </c>
      <c r="E99" s="31">
        <f>+'Bid Schedule Form'!E119</f>
        <v>4</v>
      </c>
      <c r="F99" s="41"/>
      <c r="G99" s="23">
        <f t="shared" si="34"/>
        <v>0</v>
      </c>
      <c r="H99" s="40"/>
      <c r="I99" s="23">
        <f t="shared" si="35"/>
        <v>0</v>
      </c>
      <c r="J99" s="40"/>
      <c r="K99" s="23">
        <f t="shared" si="36"/>
        <v>0</v>
      </c>
      <c r="L99" s="40"/>
      <c r="M99" s="23">
        <f t="shared" si="37"/>
        <v>0</v>
      </c>
      <c r="N99" s="40"/>
      <c r="O99" s="23">
        <f t="shared" si="38"/>
        <v>0</v>
      </c>
      <c r="P99" s="40"/>
      <c r="Q99" s="23">
        <f t="shared" si="39"/>
        <v>0</v>
      </c>
      <c r="R99" s="40"/>
      <c r="S99" s="23">
        <f t="shared" si="40"/>
        <v>0</v>
      </c>
      <c r="T99" s="40"/>
      <c r="U99" s="23">
        <f t="shared" si="33"/>
        <v>0</v>
      </c>
      <c r="V99" s="40"/>
      <c r="W99" s="23">
        <f t="shared" si="41"/>
        <v>0</v>
      </c>
      <c r="X99" s="40"/>
      <c r="Y99" s="23">
        <f t="shared" si="42"/>
        <v>0</v>
      </c>
      <c r="Z99" s="40"/>
      <c r="AA99" s="23">
        <f t="shared" si="43"/>
        <v>0</v>
      </c>
    </row>
    <row r="100" spans="1:27" ht="25.5" customHeight="1" x14ac:dyDescent="0.25">
      <c r="A100" s="45">
        <f>+'Bid Schedule Form'!A118</f>
        <v>0</v>
      </c>
      <c r="B100" s="45">
        <f>+'Bid Schedule Form'!B120</f>
        <v>0</v>
      </c>
      <c r="C100" s="51">
        <f>+'Bid Schedule Form'!C120</f>
        <v>0</v>
      </c>
      <c r="D100" s="52">
        <f>+'Bid Schedule Form'!D120</f>
        <v>0</v>
      </c>
      <c r="E100" s="53">
        <f>+'Bid Schedule Form'!E120</f>
        <v>0</v>
      </c>
      <c r="F100" s="54"/>
      <c r="G100" s="55">
        <f t="shared" si="34"/>
        <v>0</v>
      </c>
      <c r="H100" s="56"/>
      <c r="I100" s="55">
        <f t="shared" si="35"/>
        <v>0</v>
      </c>
      <c r="J100" s="56"/>
      <c r="K100" s="55">
        <f t="shared" si="36"/>
        <v>0</v>
      </c>
      <c r="L100" s="56"/>
      <c r="M100" s="55">
        <f t="shared" si="37"/>
        <v>0</v>
      </c>
      <c r="N100" s="56"/>
      <c r="O100" s="55">
        <f t="shared" si="38"/>
        <v>0</v>
      </c>
      <c r="P100" s="56"/>
      <c r="Q100" s="55">
        <f t="shared" si="39"/>
        <v>0</v>
      </c>
      <c r="R100" s="56"/>
      <c r="S100" s="55">
        <f t="shared" si="40"/>
        <v>0</v>
      </c>
      <c r="T100" s="56"/>
      <c r="U100" s="55">
        <f t="shared" si="33"/>
        <v>0</v>
      </c>
      <c r="V100" s="56"/>
      <c r="W100" s="55">
        <f t="shared" si="41"/>
        <v>0</v>
      </c>
      <c r="X100" s="56"/>
      <c r="Y100" s="55">
        <f t="shared" si="42"/>
        <v>0</v>
      </c>
      <c r="Z100" s="56"/>
      <c r="AA100" s="55">
        <f t="shared" si="43"/>
        <v>0</v>
      </c>
    </row>
    <row r="101" spans="1:27" ht="25.5" customHeight="1" x14ac:dyDescent="0.25">
      <c r="A101" s="15">
        <f>+'Bid Schedule Form'!A119</f>
        <v>225</v>
      </c>
      <c r="B101" s="15" t="str">
        <f>+'Bid Schedule Form'!B121</f>
        <v>163-0503</v>
      </c>
      <c r="C101" s="43" t="str">
        <f>+'Bid Schedule Form'!C121</f>
        <v>CONSTRUCT AND REMOVE SILT CONTROL GATE, TP 3</v>
      </c>
      <c r="D101" s="38" t="str">
        <f>+'Bid Schedule Form'!D121</f>
        <v>EA</v>
      </c>
      <c r="E101" s="31">
        <f>+'Bid Schedule Form'!E121</f>
        <v>1</v>
      </c>
      <c r="F101" s="41"/>
      <c r="G101" s="23">
        <f t="shared" si="34"/>
        <v>0</v>
      </c>
      <c r="H101" s="40"/>
      <c r="I101" s="23">
        <f t="shared" si="35"/>
        <v>0</v>
      </c>
      <c r="J101" s="40"/>
      <c r="K101" s="23">
        <f t="shared" si="36"/>
        <v>0</v>
      </c>
      <c r="L101" s="40"/>
      <c r="M101" s="23">
        <f t="shared" si="37"/>
        <v>0</v>
      </c>
      <c r="N101" s="40"/>
      <c r="O101" s="23">
        <f t="shared" si="38"/>
        <v>0</v>
      </c>
      <c r="P101" s="40"/>
      <c r="Q101" s="23">
        <f t="shared" si="39"/>
        <v>0</v>
      </c>
      <c r="R101" s="40"/>
      <c r="S101" s="23">
        <f t="shared" si="40"/>
        <v>0</v>
      </c>
      <c r="T101" s="40"/>
      <c r="U101" s="23">
        <f t="shared" si="33"/>
        <v>0</v>
      </c>
      <c r="V101" s="40"/>
      <c r="W101" s="23">
        <f t="shared" si="41"/>
        <v>0</v>
      </c>
      <c r="X101" s="40"/>
      <c r="Y101" s="23">
        <f t="shared" si="42"/>
        <v>0</v>
      </c>
      <c r="Z101" s="40"/>
      <c r="AA101" s="23">
        <f t="shared" si="43"/>
        <v>0</v>
      </c>
    </row>
    <row r="102" spans="1:27" ht="25.5" customHeight="1" x14ac:dyDescent="0.25">
      <c r="A102" s="45">
        <f>+'Bid Schedule Form'!A120</f>
        <v>0</v>
      </c>
      <c r="B102" s="45">
        <f>+'Bid Schedule Form'!B122</f>
        <v>0</v>
      </c>
      <c r="C102" s="51">
        <f>+'Bid Schedule Form'!C122</f>
        <v>0</v>
      </c>
      <c r="D102" s="52">
        <f>+'Bid Schedule Form'!D122</f>
        <v>0</v>
      </c>
      <c r="E102" s="53">
        <f>+'Bid Schedule Form'!E122</f>
        <v>0</v>
      </c>
      <c r="F102" s="54"/>
      <c r="G102" s="55">
        <f t="shared" si="34"/>
        <v>0</v>
      </c>
      <c r="H102" s="56"/>
      <c r="I102" s="55">
        <f t="shared" si="35"/>
        <v>0</v>
      </c>
      <c r="J102" s="56"/>
      <c r="K102" s="55">
        <f t="shared" si="36"/>
        <v>0</v>
      </c>
      <c r="L102" s="56"/>
      <c r="M102" s="55">
        <f t="shared" si="37"/>
        <v>0</v>
      </c>
      <c r="N102" s="56"/>
      <c r="O102" s="55">
        <f t="shared" si="38"/>
        <v>0</v>
      </c>
      <c r="P102" s="56"/>
      <c r="Q102" s="55">
        <f t="shared" si="39"/>
        <v>0</v>
      </c>
      <c r="R102" s="56"/>
      <c r="S102" s="55">
        <f t="shared" si="40"/>
        <v>0</v>
      </c>
      <c r="T102" s="56"/>
      <c r="U102" s="55">
        <f t="shared" si="33"/>
        <v>0</v>
      </c>
      <c r="V102" s="56"/>
      <c r="W102" s="55">
        <f t="shared" si="41"/>
        <v>0</v>
      </c>
      <c r="X102" s="56"/>
      <c r="Y102" s="55">
        <f t="shared" si="42"/>
        <v>0</v>
      </c>
      <c r="Z102" s="56"/>
      <c r="AA102" s="55">
        <f t="shared" si="43"/>
        <v>0</v>
      </c>
    </row>
    <row r="103" spans="1:27" ht="25.5" customHeight="1" x14ac:dyDescent="0.25">
      <c r="A103" s="15">
        <f>+'Bid Schedule Form'!A121</f>
        <v>230</v>
      </c>
      <c r="B103" s="15" t="str">
        <f>+'Bid Schedule Form'!B123</f>
        <v>163-0528</v>
      </c>
      <c r="C103" s="43" t="str">
        <f>+'Bid Schedule Form'!C123</f>
        <v>CONSTRUCT AND REMOVE FABRIC CHECK DAM -  TYPE C SILT FENCE</v>
      </c>
      <c r="D103" s="38" t="str">
        <f>+'Bid Schedule Form'!D123</f>
        <v>LF</v>
      </c>
      <c r="E103" s="31">
        <f>+'Bid Schedule Form'!E123</f>
        <v>1548</v>
      </c>
      <c r="F103" s="41"/>
      <c r="G103" s="23">
        <f t="shared" si="34"/>
        <v>0</v>
      </c>
      <c r="H103" s="40"/>
      <c r="I103" s="23">
        <f t="shared" si="35"/>
        <v>0</v>
      </c>
      <c r="J103" s="40"/>
      <c r="K103" s="23">
        <f t="shared" si="36"/>
        <v>0</v>
      </c>
      <c r="L103" s="40"/>
      <c r="M103" s="23">
        <f t="shared" si="37"/>
        <v>0</v>
      </c>
      <c r="N103" s="40"/>
      <c r="O103" s="23">
        <f t="shared" si="38"/>
        <v>0</v>
      </c>
      <c r="P103" s="40"/>
      <c r="Q103" s="23">
        <f t="shared" si="39"/>
        <v>0</v>
      </c>
      <c r="R103" s="40"/>
      <c r="S103" s="23">
        <f t="shared" si="40"/>
        <v>0</v>
      </c>
      <c r="T103" s="40"/>
      <c r="U103" s="23">
        <f t="shared" si="33"/>
        <v>0</v>
      </c>
      <c r="V103" s="40"/>
      <c r="W103" s="23">
        <f t="shared" si="41"/>
        <v>0</v>
      </c>
      <c r="X103" s="40"/>
      <c r="Y103" s="23">
        <f t="shared" si="42"/>
        <v>0</v>
      </c>
      <c r="Z103" s="40"/>
      <c r="AA103" s="23">
        <f t="shared" si="43"/>
        <v>0</v>
      </c>
    </row>
    <row r="104" spans="1:27" ht="25.5" customHeight="1" x14ac:dyDescent="0.25">
      <c r="A104" s="45">
        <f>+'Bid Schedule Form'!A122</f>
        <v>0</v>
      </c>
      <c r="B104" s="45">
        <f>+'Bid Schedule Form'!B124</f>
        <v>0</v>
      </c>
      <c r="C104" s="51">
        <f>+'Bid Schedule Form'!C124</f>
        <v>0</v>
      </c>
      <c r="D104" s="52">
        <f>+'Bid Schedule Form'!D124</f>
        <v>0</v>
      </c>
      <c r="E104" s="53">
        <f>+'Bid Schedule Form'!E124</f>
        <v>0</v>
      </c>
      <c r="F104" s="54"/>
      <c r="G104" s="55">
        <f t="shared" si="34"/>
        <v>0</v>
      </c>
      <c r="H104" s="56"/>
      <c r="I104" s="55">
        <f t="shared" si="35"/>
        <v>0</v>
      </c>
      <c r="J104" s="56"/>
      <c r="K104" s="55">
        <f t="shared" si="36"/>
        <v>0</v>
      </c>
      <c r="L104" s="56"/>
      <c r="M104" s="55">
        <f t="shared" si="37"/>
        <v>0</v>
      </c>
      <c r="N104" s="56"/>
      <c r="O104" s="55">
        <f t="shared" si="38"/>
        <v>0</v>
      </c>
      <c r="P104" s="56"/>
      <c r="Q104" s="55">
        <f t="shared" si="39"/>
        <v>0</v>
      </c>
      <c r="R104" s="56"/>
      <c r="S104" s="55">
        <f t="shared" si="40"/>
        <v>0</v>
      </c>
      <c r="T104" s="56"/>
      <c r="U104" s="55">
        <f t="shared" si="33"/>
        <v>0</v>
      </c>
      <c r="V104" s="56"/>
      <c r="W104" s="55">
        <f t="shared" si="41"/>
        <v>0</v>
      </c>
      <c r="X104" s="56"/>
      <c r="Y104" s="55">
        <f t="shared" si="42"/>
        <v>0</v>
      </c>
      <c r="Z104" s="56"/>
      <c r="AA104" s="55">
        <f t="shared" si="43"/>
        <v>0</v>
      </c>
    </row>
    <row r="105" spans="1:27" ht="25.5" customHeight="1" x14ac:dyDescent="0.25">
      <c r="A105" s="15">
        <f>+'Bid Schedule Form'!A123</f>
        <v>235</v>
      </c>
      <c r="B105" s="15" t="str">
        <f>+'Bid Schedule Form'!B125</f>
        <v>163-0529</v>
      </c>
      <c r="C105" s="43" t="str">
        <f>+'Bid Schedule Form'!C125</f>
        <v>CONSTRUCT AND REMOVE TEMPORARY SEDIMENT BARRIER  OR BALED STRAW CHECK DAM</v>
      </c>
      <c r="D105" s="38" t="str">
        <f>+'Bid Schedule Form'!D125</f>
        <v>LF</v>
      </c>
      <c r="E105" s="31">
        <f>+'Bid Schedule Form'!E125</f>
        <v>266</v>
      </c>
      <c r="F105" s="41"/>
      <c r="G105" s="23">
        <f t="shared" si="34"/>
        <v>0</v>
      </c>
      <c r="H105" s="40"/>
      <c r="I105" s="23">
        <f t="shared" si="35"/>
        <v>0</v>
      </c>
      <c r="J105" s="40"/>
      <c r="K105" s="23">
        <f t="shared" si="36"/>
        <v>0</v>
      </c>
      <c r="L105" s="40"/>
      <c r="M105" s="23">
        <f t="shared" si="37"/>
        <v>0</v>
      </c>
      <c r="N105" s="40"/>
      <c r="O105" s="23">
        <f t="shared" si="38"/>
        <v>0</v>
      </c>
      <c r="P105" s="40"/>
      <c r="Q105" s="23">
        <f t="shared" si="39"/>
        <v>0</v>
      </c>
      <c r="R105" s="40"/>
      <c r="S105" s="23">
        <f t="shared" si="40"/>
        <v>0</v>
      </c>
      <c r="T105" s="40"/>
      <c r="U105" s="23">
        <f t="shared" si="33"/>
        <v>0</v>
      </c>
      <c r="V105" s="40"/>
      <c r="W105" s="23">
        <f t="shared" si="41"/>
        <v>0</v>
      </c>
      <c r="X105" s="40"/>
      <c r="Y105" s="23">
        <f t="shared" si="42"/>
        <v>0</v>
      </c>
      <c r="Z105" s="40"/>
      <c r="AA105" s="23">
        <f t="shared" si="43"/>
        <v>0</v>
      </c>
    </row>
    <row r="106" spans="1:27" ht="25.5" customHeight="1" x14ac:dyDescent="0.25">
      <c r="A106" s="45">
        <f>+'Bid Schedule Form'!A124</f>
        <v>0</v>
      </c>
      <c r="B106" s="45">
        <f>+'Bid Schedule Form'!B126</f>
        <v>0</v>
      </c>
      <c r="C106" s="51">
        <f>+'Bid Schedule Form'!C126</f>
        <v>0</v>
      </c>
      <c r="D106" s="52">
        <f>+'Bid Schedule Form'!D126</f>
        <v>0</v>
      </c>
      <c r="E106" s="53">
        <f>+'Bid Schedule Form'!E126</f>
        <v>0</v>
      </c>
      <c r="F106" s="54"/>
      <c r="G106" s="55">
        <f t="shared" si="34"/>
        <v>0</v>
      </c>
      <c r="H106" s="56"/>
      <c r="I106" s="55">
        <f t="shared" si="35"/>
        <v>0</v>
      </c>
      <c r="J106" s="56"/>
      <c r="K106" s="55">
        <f t="shared" si="36"/>
        <v>0</v>
      </c>
      <c r="L106" s="56"/>
      <c r="M106" s="55">
        <f t="shared" si="37"/>
        <v>0</v>
      </c>
      <c r="N106" s="56"/>
      <c r="O106" s="55">
        <f t="shared" si="38"/>
        <v>0</v>
      </c>
      <c r="P106" s="56"/>
      <c r="Q106" s="55">
        <f t="shared" si="39"/>
        <v>0</v>
      </c>
      <c r="R106" s="56"/>
      <c r="S106" s="55">
        <f t="shared" si="40"/>
        <v>0</v>
      </c>
      <c r="T106" s="56"/>
      <c r="U106" s="55">
        <f t="shared" si="33"/>
        <v>0</v>
      </c>
      <c r="V106" s="56"/>
      <c r="W106" s="55">
        <f t="shared" si="41"/>
        <v>0</v>
      </c>
      <c r="X106" s="56"/>
      <c r="Y106" s="55">
        <f t="shared" si="42"/>
        <v>0</v>
      </c>
      <c r="Z106" s="56"/>
      <c r="AA106" s="55">
        <f t="shared" si="43"/>
        <v>0</v>
      </c>
    </row>
    <row r="107" spans="1:27" ht="25.5" customHeight="1" x14ac:dyDescent="0.25">
      <c r="A107" s="15">
        <f>+'Bid Schedule Form'!A125</f>
        <v>240</v>
      </c>
      <c r="B107" s="15" t="str">
        <f>+'Bid Schedule Form'!B127</f>
        <v>163-0541</v>
      </c>
      <c r="C107" s="43" t="str">
        <f>+'Bid Schedule Form'!C127</f>
        <v>CONSTRUCT AND REMOVE ROCK FILTER DAMS</v>
      </c>
      <c r="D107" s="38" t="str">
        <f>+'Bid Schedule Form'!D127</f>
        <v>EA</v>
      </c>
      <c r="E107" s="31">
        <f>+'Bid Schedule Form'!E127</f>
        <v>1</v>
      </c>
      <c r="F107" s="41"/>
      <c r="G107" s="23">
        <f t="shared" si="34"/>
        <v>0</v>
      </c>
      <c r="H107" s="40"/>
      <c r="I107" s="23">
        <f t="shared" si="35"/>
        <v>0</v>
      </c>
      <c r="J107" s="40"/>
      <c r="K107" s="23">
        <f t="shared" si="36"/>
        <v>0</v>
      </c>
      <c r="L107" s="40"/>
      <c r="M107" s="23">
        <f t="shared" si="37"/>
        <v>0</v>
      </c>
      <c r="N107" s="40"/>
      <c r="O107" s="23">
        <f t="shared" si="38"/>
        <v>0</v>
      </c>
      <c r="P107" s="40"/>
      <c r="Q107" s="23">
        <f t="shared" si="39"/>
        <v>0</v>
      </c>
      <c r="R107" s="40"/>
      <c r="S107" s="23">
        <f t="shared" si="40"/>
        <v>0</v>
      </c>
      <c r="T107" s="40"/>
      <c r="U107" s="23">
        <f t="shared" si="33"/>
        <v>0</v>
      </c>
      <c r="V107" s="40"/>
      <c r="W107" s="23">
        <f t="shared" si="41"/>
        <v>0</v>
      </c>
      <c r="X107" s="40"/>
      <c r="Y107" s="23">
        <f t="shared" si="42"/>
        <v>0</v>
      </c>
      <c r="Z107" s="40"/>
      <c r="AA107" s="23">
        <f t="shared" si="43"/>
        <v>0</v>
      </c>
    </row>
    <row r="108" spans="1:27" ht="25.5" customHeight="1" x14ac:dyDescent="0.25">
      <c r="A108" s="45">
        <f>+'Bid Schedule Form'!A126</f>
        <v>0</v>
      </c>
      <c r="B108" s="45">
        <f>+'Bid Schedule Form'!B128</f>
        <v>0</v>
      </c>
      <c r="C108" s="51">
        <f>+'Bid Schedule Form'!C128</f>
        <v>0</v>
      </c>
      <c r="D108" s="52">
        <f>+'Bid Schedule Form'!D128</f>
        <v>0</v>
      </c>
      <c r="E108" s="53">
        <f>+'Bid Schedule Form'!E128</f>
        <v>0</v>
      </c>
      <c r="F108" s="54"/>
      <c r="G108" s="55">
        <f t="shared" si="34"/>
        <v>0</v>
      </c>
      <c r="H108" s="56"/>
      <c r="I108" s="55">
        <f t="shared" si="35"/>
        <v>0</v>
      </c>
      <c r="J108" s="56"/>
      <c r="K108" s="55">
        <f t="shared" si="36"/>
        <v>0</v>
      </c>
      <c r="L108" s="56"/>
      <c r="M108" s="55">
        <f t="shared" si="37"/>
        <v>0</v>
      </c>
      <c r="N108" s="56"/>
      <c r="O108" s="55">
        <f t="shared" si="38"/>
        <v>0</v>
      </c>
      <c r="P108" s="56"/>
      <c r="Q108" s="55">
        <f t="shared" si="39"/>
        <v>0</v>
      </c>
      <c r="R108" s="56"/>
      <c r="S108" s="55">
        <f t="shared" si="40"/>
        <v>0</v>
      </c>
      <c r="T108" s="56"/>
      <c r="U108" s="55">
        <f t="shared" si="33"/>
        <v>0</v>
      </c>
      <c r="V108" s="56"/>
      <c r="W108" s="55">
        <f t="shared" si="41"/>
        <v>0</v>
      </c>
      <c r="X108" s="56"/>
      <c r="Y108" s="55">
        <f t="shared" si="42"/>
        <v>0</v>
      </c>
      <c r="Z108" s="56"/>
      <c r="AA108" s="55">
        <f t="shared" si="43"/>
        <v>0</v>
      </c>
    </row>
    <row r="109" spans="1:27" ht="25.5" customHeight="1" x14ac:dyDescent="0.25">
      <c r="A109" s="15">
        <f>+'Bid Schedule Form'!A127</f>
        <v>245</v>
      </c>
      <c r="B109" s="15" t="str">
        <f>+'Bid Schedule Form'!B129</f>
        <v>163-0550</v>
      </c>
      <c r="C109" s="43" t="str">
        <f>+'Bid Schedule Form'!C129</f>
        <v>CONSTRUCT AND REMOVE INLET SEDIMENT TRAP</v>
      </c>
      <c r="D109" s="38" t="str">
        <f>+'Bid Schedule Form'!D129</f>
        <v>EA</v>
      </c>
      <c r="E109" s="31">
        <f>+'Bid Schedule Form'!E129</f>
        <v>37</v>
      </c>
      <c r="F109" s="41"/>
      <c r="G109" s="23">
        <f t="shared" si="34"/>
        <v>0</v>
      </c>
      <c r="H109" s="40"/>
      <c r="I109" s="23">
        <f t="shared" si="35"/>
        <v>0</v>
      </c>
      <c r="J109" s="40"/>
      <c r="K109" s="23">
        <f t="shared" si="36"/>
        <v>0</v>
      </c>
      <c r="L109" s="40"/>
      <c r="M109" s="23">
        <f t="shared" si="37"/>
        <v>0</v>
      </c>
      <c r="N109" s="40"/>
      <c r="O109" s="23">
        <f t="shared" si="38"/>
        <v>0</v>
      </c>
      <c r="P109" s="40"/>
      <c r="Q109" s="23">
        <f t="shared" si="39"/>
        <v>0</v>
      </c>
      <c r="R109" s="40"/>
      <c r="S109" s="23">
        <f t="shared" si="40"/>
        <v>0</v>
      </c>
      <c r="T109" s="40"/>
      <c r="U109" s="23">
        <f t="shared" si="33"/>
        <v>0</v>
      </c>
      <c r="V109" s="40"/>
      <c r="W109" s="23">
        <f t="shared" si="41"/>
        <v>0</v>
      </c>
      <c r="X109" s="40"/>
      <c r="Y109" s="23">
        <f t="shared" si="42"/>
        <v>0</v>
      </c>
      <c r="Z109" s="40"/>
      <c r="AA109" s="23">
        <f t="shared" si="43"/>
        <v>0</v>
      </c>
    </row>
    <row r="110" spans="1:27" ht="25.5" customHeight="1" x14ac:dyDescent="0.25">
      <c r="A110" s="45">
        <f>+'Bid Schedule Form'!A128</f>
        <v>0</v>
      </c>
      <c r="B110" s="45" t="e">
        <f>+'Bid Schedule Form'!#REF!</f>
        <v>#REF!</v>
      </c>
      <c r="C110" s="51" t="e">
        <f>+'Bid Schedule Form'!#REF!</f>
        <v>#REF!</v>
      </c>
      <c r="D110" s="52" t="e">
        <f>+'Bid Schedule Form'!#REF!</f>
        <v>#REF!</v>
      </c>
      <c r="E110" s="53" t="e">
        <f>+'Bid Schedule Form'!#REF!</f>
        <v>#REF!</v>
      </c>
      <c r="F110" s="54"/>
      <c r="G110" s="55" t="e">
        <f t="shared" si="34"/>
        <v>#REF!</v>
      </c>
      <c r="H110" s="56"/>
      <c r="I110" s="55" t="e">
        <f t="shared" si="35"/>
        <v>#REF!</v>
      </c>
      <c r="J110" s="56"/>
      <c r="K110" s="55" t="e">
        <f t="shared" si="36"/>
        <v>#REF!</v>
      </c>
      <c r="L110" s="56"/>
      <c r="M110" s="55" t="e">
        <f t="shared" si="37"/>
        <v>#REF!</v>
      </c>
      <c r="N110" s="56"/>
      <c r="O110" s="55" t="e">
        <f t="shared" si="38"/>
        <v>#REF!</v>
      </c>
      <c r="P110" s="56"/>
      <c r="Q110" s="55" t="e">
        <f t="shared" si="39"/>
        <v>#REF!</v>
      </c>
      <c r="R110" s="56"/>
      <c r="S110" s="55" t="e">
        <f t="shared" si="40"/>
        <v>#REF!</v>
      </c>
      <c r="T110" s="56"/>
      <c r="U110" s="55" t="e">
        <f t="shared" si="33"/>
        <v>#REF!</v>
      </c>
      <c r="V110" s="56"/>
      <c r="W110" s="55" t="e">
        <f t="shared" si="41"/>
        <v>#REF!</v>
      </c>
      <c r="X110" s="56"/>
      <c r="Y110" s="55" t="e">
        <f t="shared" si="42"/>
        <v>#REF!</v>
      </c>
      <c r="Z110" s="56"/>
      <c r="AA110" s="55" t="e">
        <f t="shared" si="43"/>
        <v>#REF!</v>
      </c>
    </row>
    <row r="111" spans="1:27" ht="25.5" customHeight="1" x14ac:dyDescent="0.25">
      <c r="A111" s="15">
        <f>+'Bid Schedule Form'!A129</f>
        <v>250</v>
      </c>
      <c r="B111" s="15" t="str">
        <f>+'Bid Schedule Form'!B131</f>
        <v>165-0010</v>
      </c>
      <c r="C111" s="43" t="str">
        <f>+'Bid Schedule Form'!C131</f>
        <v>MAINTENANCE OF TEMPORARY SILT FENCE, TP A</v>
      </c>
      <c r="D111" s="38" t="str">
        <f>+'Bid Schedule Form'!D131</f>
        <v>LF</v>
      </c>
      <c r="E111" s="31">
        <f>+'Bid Schedule Form'!E131</f>
        <v>2331</v>
      </c>
      <c r="F111" s="41"/>
      <c r="G111" s="23">
        <f t="shared" si="34"/>
        <v>0</v>
      </c>
      <c r="H111" s="40"/>
      <c r="I111" s="23">
        <f t="shared" si="35"/>
        <v>0</v>
      </c>
      <c r="J111" s="40"/>
      <c r="K111" s="23">
        <f t="shared" si="36"/>
        <v>0</v>
      </c>
      <c r="L111" s="40"/>
      <c r="M111" s="23">
        <f t="shared" si="37"/>
        <v>0</v>
      </c>
      <c r="N111" s="40"/>
      <c r="O111" s="23">
        <f t="shared" si="38"/>
        <v>0</v>
      </c>
      <c r="P111" s="40"/>
      <c r="Q111" s="23">
        <f t="shared" si="39"/>
        <v>0</v>
      </c>
      <c r="R111" s="40"/>
      <c r="S111" s="23">
        <f t="shared" si="40"/>
        <v>0</v>
      </c>
      <c r="T111" s="40"/>
      <c r="U111" s="23">
        <f t="shared" si="33"/>
        <v>0</v>
      </c>
      <c r="V111" s="40"/>
      <c r="W111" s="23">
        <f t="shared" si="41"/>
        <v>0</v>
      </c>
      <c r="X111" s="40"/>
      <c r="Y111" s="23">
        <f t="shared" si="42"/>
        <v>0</v>
      </c>
      <c r="Z111" s="40"/>
      <c r="AA111" s="23">
        <f t="shared" si="43"/>
        <v>0</v>
      </c>
    </row>
    <row r="112" spans="1:27" ht="25.5" customHeight="1" x14ac:dyDescent="0.25">
      <c r="A112" s="45" t="e">
        <f>+'Bid Schedule Form'!#REF!</f>
        <v>#REF!</v>
      </c>
      <c r="B112" s="45">
        <f>+'Bid Schedule Form'!B132</f>
        <v>0</v>
      </c>
      <c r="C112" s="51">
        <f>+'Bid Schedule Form'!C132</f>
        <v>0</v>
      </c>
      <c r="D112" s="52">
        <f>+'Bid Schedule Form'!D132</f>
        <v>0</v>
      </c>
      <c r="E112" s="53">
        <f>+'Bid Schedule Form'!E132</f>
        <v>0</v>
      </c>
      <c r="F112" s="54"/>
      <c r="G112" s="55">
        <f t="shared" si="34"/>
        <v>0</v>
      </c>
      <c r="H112" s="56"/>
      <c r="I112" s="55">
        <f t="shared" si="35"/>
        <v>0</v>
      </c>
      <c r="J112" s="56"/>
      <c r="K112" s="55">
        <f t="shared" si="36"/>
        <v>0</v>
      </c>
      <c r="L112" s="56"/>
      <c r="M112" s="55">
        <f t="shared" si="37"/>
        <v>0</v>
      </c>
      <c r="N112" s="56"/>
      <c r="O112" s="55">
        <f t="shared" si="38"/>
        <v>0</v>
      </c>
      <c r="P112" s="56"/>
      <c r="Q112" s="55">
        <f t="shared" si="39"/>
        <v>0</v>
      </c>
      <c r="R112" s="56"/>
      <c r="S112" s="55">
        <f t="shared" si="40"/>
        <v>0</v>
      </c>
      <c r="T112" s="56"/>
      <c r="U112" s="55">
        <f t="shared" si="33"/>
        <v>0</v>
      </c>
      <c r="V112" s="56"/>
      <c r="W112" s="55">
        <f t="shared" si="41"/>
        <v>0</v>
      </c>
      <c r="X112" s="56"/>
      <c r="Y112" s="55">
        <f t="shared" si="42"/>
        <v>0</v>
      </c>
      <c r="Z112" s="56"/>
      <c r="AA112" s="55">
        <f t="shared" si="43"/>
        <v>0</v>
      </c>
    </row>
    <row r="113" spans="1:27" ht="25.5" customHeight="1" x14ac:dyDescent="0.25">
      <c r="A113" s="15">
        <f>+'Bid Schedule Form'!A131</f>
        <v>255</v>
      </c>
      <c r="B113" s="15" t="str">
        <f>+'Bid Schedule Form'!B133</f>
        <v>165-0030</v>
      </c>
      <c r="C113" s="43" t="str">
        <f>+'Bid Schedule Form'!C133</f>
        <v>MAINTENANCE OF TEMPORARY SILT FENCE, TP C</v>
      </c>
      <c r="D113" s="38" t="str">
        <f>+'Bid Schedule Form'!D133</f>
        <v>LF</v>
      </c>
      <c r="E113" s="31">
        <f>+'Bid Schedule Form'!E133</f>
        <v>2896</v>
      </c>
      <c r="F113" s="41"/>
      <c r="G113" s="23">
        <f t="shared" si="34"/>
        <v>0</v>
      </c>
      <c r="H113" s="40"/>
      <c r="I113" s="23">
        <f t="shared" si="35"/>
        <v>0</v>
      </c>
      <c r="J113" s="40"/>
      <c r="K113" s="23">
        <f t="shared" si="36"/>
        <v>0</v>
      </c>
      <c r="L113" s="40"/>
      <c r="M113" s="23">
        <f t="shared" si="37"/>
        <v>0</v>
      </c>
      <c r="N113" s="40"/>
      <c r="O113" s="23">
        <f t="shared" si="38"/>
        <v>0</v>
      </c>
      <c r="P113" s="40"/>
      <c r="Q113" s="23">
        <f t="shared" si="39"/>
        <v>0</v>
      </c>
      <c r="R113" s="40"/>
      <c r="S113" s="23">
        <f t="shared" si="40"/>
        <v>0</v>
      </c>
      <c r="T113" s="40"/>
      <c r="U113" s="23">
        <f t="shared" si="33"/>
        <v>0</v>
      </c>
      <c r="V113" s="40"/>
      <c r="W113" s="23">
        <f t="shared" si="41"/>
        <v>0</v>
      </c>
      <c r="X113" s="40"/>
      <c r="Y113" s="23">
        <f t="shared" si="42"/>
        <v>0</v>
      </c>
      <c r="Z113" s="40"/>
      <c r="AA113" s="23">
        <f t="shared" si="43"/>
        <v>0</v>
      </c>
    </row>
    <row r="114" spans="1:27" ht="25.5" customHeight="1" x14ac:dyDescent="0.25">
      <c r="A114" s="45">
        <f>+'Bid Schedule Form'!A132</f>
        <v>0</v>
      </c>
      <c r="B114" s="45">
        <f>+'Bid Schedule Form'!B134</f>
        <v>0</v>
      </c>
      <c r="C114" s="51">
        <f>+'Bid Schedule Form'!C134</f>
        <v>0</v>
      </c>
      <c r="D114" s="52">
        <f>+'Bid Schedule Form'!D134</f>
        <v>0</v>
      </c>
      <c r="E114" s="53">
        <f>+'Bid Schedule Form'!E134</f>
        <v>0</v>
      </c>
      <c r="F114" s="54"/>
      <c r="G114" s="55">
        <f t="shared" si="34"/>
        <v>0</v>
      </c>
      <c r="H114" s="56"/>
      <c r="I114" s="55">
        <f t="shared" si="35"/>
        <v>0</v>
      </c>
      <c r="J114" s="56"/>
      <c r="K114" s="55">
        <f t="shared" si="36"/>
        <v>0</v>
      </c>
      <c r="L114" s="56"/>
      <c r="M114" s="55">
        <f t="shared" si="37"/>
        <v>0</v>
      </c>
      <c r="N114" s="56"/>
      <c r="O114" s="55">
        <f t="shared" si="38"/>
        <v>0</v>
      </c>
      <c r="P114" s="56"/>
      <c r="Q114" s="55">
        <f t="shared" si="39"/>
        <v>0</v>
      </c>
      <c r="R114" s="56"/>
      <c r="S114" s="55">
        <f t="shared" si="40"/>
        <v>0</v>
      </c>
      <c r="T114" s="56"/>
      <c r="U114" s="55">
        <f t="shared" si="33"/>
        <v>0</v>
      </c>
      <c r="V114" s="56"/>
      <c r="W114" s="55">
        <f t="shared" si="41"/>
        <v>0</v>
      </c>
      <c r="X114" s="56"/>
      <c r="Y114" s="55">
        <f t="shared" si="42"/>
        <v>0</v>
      </c>
      <c r="Z114" s="56"/>
      <c r="AA114" s="55">
        <f t="shared" si="43"/>
        <v>0</v>
      </c>
    </row>
    <row r="115" spans="1:27" ht="25.5" customHeight="1" x14ac:dyDescent="0.25">
      <c r="A115" s="15">
        <f>+'Bid Schedule Form'!A133</f>
        <v>260</v>
      </c>
      <c r="B115" s="15" t="str">
        <f>+'Bid Schedule Form'!B135</f>
        <v>165-0041</v>
      </c>
      <c r="C115" s="43" t="str">
        <f>+'Bid Schedule Form'!C135</f>
        <v>MAINTENANCE OF CHECK DAMS - ALL TYPES</v>
      </c>
      <c r="D115" s="38" t="str">
        <f>+'Bid Schedule Form'!D135</f>
        <v>LF</v>
      </c>
      <c r="E115" s="31">
        <f>+'Bid Schedule Form'!E135</f>
        <v>1814</v>
      </c>
      <c r="F115" s="41"/>
      <c r="G115" s="23">
        <f t="shared" si="34"/>
        <v>0</v>
      </c>
      <c r="H115" s="40"/>
      <c r="I115" s="23">
        <f t="shared" si="35"/>
        <v>0</v>
      </c>
      <c r="J115" s="40"/>
      <c r="K115" s="23">
        <f t="shared" si="36"/>
        <v>0</v>
      </c>
      <c r="L115" s="40"/>
      <c r="M115" s="23">
        <f t="shared" si="37"/>
        <v>0</v>
      </c>
      <c r="N115" s="40"/>
      <c r="O115" s="23">
        <f t="shared" si="38"/>
        <v>0</v>
      </c>
      <c r="P115" s="40"/>
      <c r="Q115" s="23">
        <f t="shared" si="39"/>
        <v>0</v>
      </c>
      <c r="R115" s="40"/>
      <c r="S115" s="23">
        <f t="shared" si="40"/>
        <v>0</v>
      </c>
      <c r="T115" s="40"/>
      <c r="U115" s="23">
        <f t="shared" si="33"/>
        <v>0</v>
      </c>
      <c r="V115" s="40"/>
      <c r="W115" s="23">
        <f t="shared" si="41"/>
        <v>0</v>
      </c>
      <c r="X115" s="40"/>
      <c r="Y115" s="23">
        <f t="shared" si="42"/>
        <v>0</v>
      </c>
      <c r="Z115" s="40"/>
      <c r="AA115" s="23">
        <f t="shared" si="43"/>
        <v>0</v>
      </c>
    </row>
    <row r="116" spans="1:27" ht="25.5" customHeight="1" x14ac:dyDescent="0.25">
      <c r="A116" s="45">
        <f>+'Bid Schedule Form'!A134</f>
        <v>0</v>
      </c>
      <c r="B116" s="45">
        <f>+'Bid Schedule Form'!B136</f>
        <v>0</v>
      </c>
      <c r="C116" s="51">
        <f>+'Bid Schedule Form'!C136</f>
        <v>0</v>
      </c>
      <c r="D116" s="52">
        <f>+'Bid Schedule Form'!D136</f>
        <v>0</v>
      </c>
      <c r="E116" s="53">
        <f>+'Bid Schedule Form'!E136</f>
        <v>0</v>
      </c>
      <c r="F116" s="54"/>
      <c r="G116" s="55">
        <f t="shared" si="34"/>
        <v>0</v>
      </c>
      <c r="H116" s="56"/>
      <c r="I116" s="55">
        <f t="shared" si="35"/>
        <v>0</v>
      </c>
      <c r="J116" s="56"/>
      <c r="K116" s="55">
        <f t="shared" si="36"/>
        <v>0</v>
      </c>
      <c r="L116" s="56"/>
      <c r="M116" s="55">
        <f t="shared" si="37"/>
        <v>0</v>
      </c>
      <c r="N116" s="56"/>
      <c r="O116" s="55">
        <f t="shared" si="38"/>
        <v>0</v>
      </c>
      <c r="P116" s="56"/>
      <c r="Q116" s="55">
        <f t="shared" si="39"/>
        <v>0</v>
      </c>
      <c r="R116" s="56"/>
      <c r="S116" s="55">
        <f t="shared" si="40"/>
        <v>0</v>
      </c>
      <c r="T116" s="56"/>
      <c r="U116" s="55">
        <f t="shared" si="33"/>
        <v>0</v>
      </c>
      <c r="V116" s="56"/>
      <c r="W116" s="55">
        <f t="shared" si="41"/>
        <v>0</v>
      </c>
      <c r="X116" s="56"/>
      <c r="Y116" s="55">
        <f t="shared" si="42"/>
        <v>0</v>
      </c>
      <c r="Z116" s="56"/>
      <c r="AA116" s="55">
        <f t="shared" si="43"/>
        <v>0</v>
      </c>
    </row>
    <row r="117" spans="1:27" ht="25.5" customHeight="1" x14ac:dyDescent="0.25">
      <c r="A117" s="15">
        <f>+'Bid Schedule Form'!A135</f>
        <v>265</v>
      </c>
      <c r="B117" s="15" t="str">
        <f>+'Bid Schedule Form'!B137</f>
        <v>165-0087</v>
      </c>
      <c r="C117" s="43" t="str">
        <f>+'Bid Schedule Form'!C137</f>
        <v>MAINTENANCE OF SILT CONTROL GATE, TP 3</v>
      </c>
      <c r="D117" s="38" t="str">
        <f>+'Bid Schedule Form'!D137</f>
        <v>EA</v>
      </c>
      <c r="E117" s="31">
        <f>+'Bid Schedule Form'!E137</f>
        <v>1</v>
      </c>
      <c r="F117" s="41"/>
      <c r="G117" s="23">
        <f t="shared" si="34"/>
        <v>0</v>
      </c>
      <c r="H117" s="40"/>
      <c r="I117" s="23">
        <f t="shared" si="35"/>
        <v>0</v>
      </c>
      <c r="J117" s="40"/>
      <c r="K117" s="23">
        <f t="shared" si="36"/>
        <v>0</v>
      </c>
      <c r="L117" s="40"/>
      <c r="M117" s="23">
        <f t="shared" si="37"/>
        <v>0</v>
      </c>
      <c r="N117" s="40"/>
      <c r="O117" s="23">
        <f t="shared" si="38"/>
        <v>0</v>
      </c>
      <c r="P117" s="40"/>
      <c r="Q117" s="23">
        <f t="shared" si="39"/>
        <v>0</v>
      </c>
      <c r="R117" s="40"/>
      <c r="S117" s="23">
        <f t="shared" si="40"/>
        <v>0</v>
      </c>
      <c r="T117" s="40"/>
      <c r="U117" s="23">
        <f t="shared" si="33"/>
        <v>0</v>
      </c>
      <c r="V117" s="40"/>
      <c r="W117" s="23">
        <f t="shared" si="41"/>
        <v>0</v>
      </c>
      <c r="X117" s="40"/>
      <c r="Y117" s="23">
        <f t="shared" si="42"/>
        <v>0</v>
      </c>
      <c r="Z117" s="40"/>
      <c r="AA117" s="23">
        <f t="shared" si="43"/>
        <v>0</v>
      </c>
    </row>
    <row r="118" spans="1:27" ht="25.5" customHeight="1" x14ac:dyDescent="0.25">
      <c r="A118" s="45">
        <f>+'Bid Schedule Form'!A136</f>
        <v>0</v>
      </c>
      <c r="B118" s="45">
        <f>+'Bid Schedule Form'!B138</f>
        <v>0</v>
      </c>
      <c r="C118" s="51">
        <f>+'Bid Schedule Form'!C138</f>
        <v>0</v>
      </c>
      <c r="D118" s="52">
        <f>+'Bid Schedule Form'!D138</f>
        <v>0</v>
      </c>
      <c r="E118" s="53">
        <f>+'Bid Schedule Form'!E138</f>
        <v>0</v>
      </c>
      <c r="F118" s="54"/>
      <c r="G118" s="55">
        <f t="shared" si="34"/>
        <v>0</v>
      </c>
      <c r="H118" s="56"/>
      <c r="I118" s="55">
        <f t="shared" si="35"/>
        <v>0</v>
      </c>
      <c r="J118" s="56"/>
      <c r="K118" s="55">
        <f t="shared" si="36"/>
        <v>0</v>
      </c>
      <c r="L118" s="56"/>
      <c r="M118" s="55">
        <f t="shared" si="37"/>
        <v>0</v>
      </c>
      <c r="N118" s="56"/>
      <c r="O118" s="55">
        <f t="shared" si="38"/>
        <v>0</v>
      </c>
      <c r="P118" s="56"/>
      <c r="Q118" s="55">
        <f t="shared" si="39"/>
        <v>0</v>
      </c>
      <c r="R118" s="56"/>
      <c r="S118" s="55">
        <f t="shared" si="40"/>
        <v>0</v>
      </c>
      <c r="T118" s="56"/>
      <c r="U118" s="55">
        <f t="shared" si="33"/>
        <v>0</v>
      </c>
      <c r="V118" s="56"/>
      <c r="W118" s="55">
        <f t="shared" si="41"/>
        <v>0</v>
      </c>
      <c r="X118" s="56"/>
      <c r="Y118" s="55">
        <f t="shared" si="42"/>
        <v>0</v>
      </c>
      <c r="Z118" s="56"/>
      <c r="AA118" s="55">
        <f t="shared" si="43"/>
        <v>0</v>
      </c>
    </row>
    <row r="119" spans="1:27" ht="25.5" customHeight="1" x14ac:dyDescent="0.25">
      <c r="A119" s="15">
        <f>+'Bid Schedule Form'!A137</f>
        <v>270</v>
      </c>
      <c r="B119" s="15" t="str">
        <f>+'Bid Schedule Form'!B139</f>
        <v>165-0101</v>
      </c>
      <c r="C119" s="43" t="str">
        <f>+'Bid Schedule Form'!C139</f>
        <v>MAINTENANCE OF CONSTRUCTION EXIT</v>
      </c>
      <c r="D119" s="38" t="str">
        <f>+'Bid Schedule Form'!D139</f>
        <v>EA</v>
      </c>
      <c r="E119" s="31">
        <f>+'Bid Schedule Form'!E139</f>
        <v>2</v>
      </c>
      <c r="F119" s="41"/>
      <c r="G119" s="23">
        <f t="shared" si="34"/>
        <v>0</v>
      </c>
      <c r="H119" s="40"/>
      <c r="I119" s="23">
        <f t="shared" si="35"/>
        <v>0</v>
      </c>
      <c r="J119" s="40"/>
      <c r="K119" s="23">
        <f t="shared" si="36"/>
        <v>0</v>
      </c>
      <c r="L119" s="40"/>
      <c r="M119" s="23">
        <f t="shared" si="37"/>
        <v>0</v>
      </c>
      <c r="N119" s="40"/>
      <c r="O119" s="23">
        <f t="shared" si="38"/>
        <v>0</v>
      </c>
      <c r="P119" s="40"/>
      <c r="Q119" s="23">
        <f t="shared" si="39"/>
        <v>0</v>
      </c>
      <c r="R119" s="40"/>
      <c r="S119" s="23">
        <f t="shared" si="40"/>
        <v>0</v>
      </c>
      <c r="T119" s="40"/>
      <c r="U119" s="23">
        <f t="shared" si="33"/>
        <v>0</v>
      </c>
      <c r="V119" s="40"/>
      <c r="W119" s="23">
        <f t="shared" si="41"/>
        <v>0</v>
      </c>
      <c r="X119" s="40"/>
      <c r="Y119" s="23">
        <f t="shared" si="42"/>
        <v>0</v>
      </c>
      <c r="Z119" s="40"/>
      <c r="AA119" s="23">
        <f t="shared" si="43"/>
        <v>0</v>
      </c>
    </row>
    <row r="120" spans="1:27" ht="25.5" customHeight="1" x14ac:dyDescent="0.25">
      <c r="A120" s="45">
        <f>+'Bid Schedule Form'!A138</f>
        <v>0</v>
      </c>
      <c r="B120" s="45">
        <f>+'Bid Schedule Form'!B140</f>
        <v>0</v>
      </c>
      <c r="C120" s="51">
        <f>+'Bid Schedule Form'!C140</f>
        <v>0</v>
      </c>
      <c r="D120" s="52">
        <f>+'Bid Schedule Form'!D140</f>
        <v>0</v>
      </c>
      <c r="E120" s="53">
        <f>+'Bid Schedule Form'!E140</f>
        <v>0</v>
      </c>
      <c r="F120" s="54"/>
      <c r="G120" s="55">
        <f t="shared" si="34"/>
        <v>0</v>
      </c>
      <c r="H120" s="56"/>
      <c r="I120" s="55">
        <f t="shared" si="35"/>
        <v>0</v>
      </c>
      <c r="J120" s="56"/>
      <c r="K120" s="55">
        <f t="shared" si="36"/>
        <v>0</v>
      </c>
      <c r="L120" s="56"/>
      <c r="M120" s="55">
        <f t="shared" si="37"/>
        <v>0</v>
      </c>
      <c r="N120" s="56"/>
      <c r="O120" s="55">
        <f t="shared" si="38"/>
        <v>0</v>
      </c>
      <c r="P120" s="56"/>
      <c r="Q120" s="55">
        <f t="shared" si="39"/>
        <v>0</v>
      </c>
      <c r="R120" s="56"/>
      <c r="S120" s="55">
        <f t="shared" si="40"/>
        <v>0</v>
      </c>
      <c r="T120" s="56"/>
      <c r="U120" s="55">
        <f t="shared" si="33"/>
        <v>0</v>
      </c>
      <c r="V120" s="56"/>
      <c r="W120" s="55">
        <f t="shared" si="41"/>
        <v>0</v>
      </c>
      <c r="X120" s="56"/>
      <c r="Y120" s="55">
        <f t="shared" si="42"/>
        <v>0</v>
      </c>
      <c r="Z120" s="56"/>
      <c r="AA120" s="55">
        <f t="shared" si="43"/>
        <v>0</v>
      </c>
    </row>
    <row r="121" spans="1:27" ht="25.5" customHeight="1" x14ac:dyDescent="0.25">
      <c r="A121" s="15">
        <f>+'Bid Schedule Form'!A139</f>
        <v>275</v>
      </c>
      <c r="B121" s="15" t="str">
        <f>+'Bid Schedule Form'!B141</f>
        <v>165-0105</v>
      </c>
      <c r="C121" s="43" t="str">
        <f>+'Bid Schedule Form'!C141</f>
        <v>MAINTENANCE OF INLET SEDIMENT TRAP</v>
      </c>
      <c r="D121" s="38" t="str">
        <f>+'Bid Schedule Form'!D141</f>
        <v>EA</v>
      </c>
      <c r="E121" s="31">
        <f>+'Bid Schedule Form'!E141</f>
        <v>37</v>
      </c>
      <c r="F121" s="41"/>
      <c r="G121" s="23">
        <f t="shared" si="34"/>
        <v>0</v>
      </c>
      <c r="H121" s="40"/>
      <c r="I121" s="23">
        <f t="shared" si="35"/>
        <v>0</v>
      </c>
      <c r="J121" s="40"/>
      <c r="K121" s="23">
        <f t="shared" si="36"/>
        <v>0</v>
      </c>
      <c r="L121" s="40"/>
      <c r="M121" s="23">
        <f t="shared" si="37"/>
        <v>0</v>
      </c>
      <c r="N121" s="40"/>
      <c r="O121" s="23">
        <f t="shared" si="38"/>
        <v>0</v>
      </c>
      <c r="P121" s="40"/>
      <c r="Q121" s="23">
        <f t="shared" si="39"/>
        <v>0</v>
      </c>
      <c r="R121" s="40"/>
      <c r="S121" s="23">
        <f t="shared" si="40"/>
        <v>0</v>
      </c>
      <c r="T121" s="40"/>
      <c r="U121" s="23">
        <f t="shared" si="33"/>
        <v>0</v>
      </c>
      <c r="V121" s="40"/>
      <c r="W121" s="23">
        <f t="shared" si="41"/>
        <v>0</v>
      </c>
      <c r="X121" s="40"/>
      <c r="Y121" s="23">
        <f t="shared" si="42"/>
        <v>0</v>
      </c>
      <c r="Z121" s="40"/>
      <c r="AA121" s="23">
        <f t="shared" si="43"/>
        <v>0</v>
      </c>
    </row>
    <row r="122" spans="1:27" ht="25.5" customHeight="1" x14ac:dyDescent="0.25">
      <c r="A122" s="45">
        <f>+'Bid Schedule Form'!A140</f>
        <v>0</v>
      </c>
      <c r="B122" s="45">
        <f>+'Bid Schedule Form'!B142</f>
        <v>0</v>
      </c>
      <c r="C122" s="51">
        <f>+'Bid Schedule Form'!C142</f>
        <v>0</v>
      </c>
      <c r="D122" s="52">
        <f>+'Bid Schedule Form'!D142</f>
        <v>0</v>
      </c>
      <c r="E122" s="53">
        <f>+'Bid Schedule Form'!E142</f>
        <v>0</v>
      </c>
      <c r="F122" s="54"/>
      <c r="G122" s="55">
        <f t="shared" si="34"/>
        <v>0</v>
      </c>
      <c r="H122" s="56"/>
      <c r="I122" s="55">
        <f t="shared" si="35"/>
        <v>0</v>
      </c>
      <c r="J122" s="56"/>
      <c r="K122" s="55">
        <f t="shared" si="36"/>
        <v>0</v>
      </c>
      <c r="L122" s="56"/>
      <c r="M122" s="55">
        <f t="shared" si="37"/>
        <v>0</v>
      </c>
      <c r="N122" s="56"/>
      <c r="O122" s="55">
        <f t="shared" si="38"/>
        <v>0</v>
      </c>
      <c r="P122" s="56"/>
      <c r="Q122" s="55">
        <f t="shared" si="39"/>
        <v>0</v>
      </c>
      <c r="R122" s="56"/>
      <c r="S122" s="55">
        <f t="shared" si="40"/>
        <v>0</v>
      </c>
      <c r="T122" s="56"/>
      <c r="U122" s="55">
        <f t="shared" si="33"/>
        <v>0</v>
      </c>
      <c r="V122" s="56"/>
      <c r="W122" s="55">
        <f t="shared" si="41"/>
        <v>0</v>
      </c>
      <c r="X122" s="56"/>
      <c r="Y122" s="55">
        <f t="shared" si="42"/>
        <v>0</v>
      </c>
      <c r="Z122" s="56"/>
      <c r="AA122" s="55">
        <f t="shared" si="43"/>
        <v>0</v>
      </c>
    </row>
    <row r="123" spans="1:27" ht="25.5" customHeight="1" x14ac:dyDescent="0.25">
      <c r="A123" s="15">
        <f>+'Bid Schedule Form'!A141</f>
        <v>280</v>
      </c>
      <c r="B123" s="15" t="str">
        <f>+'Bid Schedule Form'!B143</f>
        <v>165-0110</v>
      </c>
      <c r="C123" s="43" t="str">
        <f>+'Bid Schedule Form'!C143</f>
        <v>MAINTENANCE OF ROCK FILTER DAM</v>
      </c>
      <c r="D123" s="38" t="str">
        <f>+'Bid Schedule Form'!D143</f>
        <v>EA</v>
      </c>
      <c r="E123" s="31">
        <f>+'Bid Schedule Form'!E143</f>
        <v>1</v>
      </c>
      <c r="F123" s="41"/>
      <c r="G123" s="23">
        <f t="shared" si="34"/>
        <v>0</v>
      </c>
      <c r="H123" s="40"/>
      <c r="I123" s="23">
        <f t="shared" si="35"/>
        <v>0</v>
      </c>
      <c r="J123" s="40"/>
      <c r="K123" s="23">
        <f t="shared" si="36"/>
        <v>0</v>
      </c>
      <c r="L123" s="40"/>
      <c r="M123" s="23">
        <f t="shared" si="37"/>
        <v>0</v>
      </c>
      <c r="N123" s="40"/>
      <c r="O123" s="23">
        <f t="shared" si="38"/>
        <v>0</v>
      </c>
      <c r="P123" s="40"/>
      <c r="Q123" s="23">
        <f t="shared" si="39"/>
        <v>0</v>
      </c>
      <c r="R123" s="40"/>
      <c r="S123" s="23">
        <f t="shared" si="40"/>
        <v>0</v>
      </c>
      <c r="T123" s="40"/>
      <c r="U123" s="23">
        <f t="shared" si="33"/>
        <v>0</v>
      </c>
      <c r="V123" s="40"/>
      <c r="W123" s="23">
        <f t="shared" si="41"/>
        <v>0</v>
      </c>
      <c r="X123" s="40"/>
      <c r="Y123" s="23">
        <f t="shared" si="42"/>
        <v>0</v>
      </c>
      <c r="Z123" s="40"/>
      <c r="AA123" s="23">
        <f t="shared" si="43"/>
        <v>0</v>
      </c>
    </row>
    <row r="124" spans="1:27" ht="25.5" customHeight="1" x14ac:dyDescent="0.25">
      <c r="A124" s="45">
        <f>+'Bid Schedule Form'!A142</f>
        <v>0</v>
      </c>
      <c r="B124" s="45">
        <f>+'Bid Schedule Form'!B144</f>
        <v>0</v>
      </c>
      <c r="C124" s="51">
        <f>+'Bid Schedule Form'!C144</f>
        <v>0</v>
      </c>
      <c r="D124" s="52">
        <f>+'Bid Schedule Form'!D144</f>
        <v>0</v>
      </c>
      <c r="E124" s="53">
        <f>+'Bid Schedule Form'!E144</f>
        <v>0</v>
      </c>
      <c r="F124" s="54"/>
      <c r="G124" s="55">
        <f t="shared" si="34"/>
        <v>0</v>
      </c>
      <c r="H124" s="56"/>
      <c r="I124" s="55">
        <f t="shared" si="35"/>
        <v>0</v>
      </c>
      <c r="J124" s="56"/>
      <c r="K124" s="55">
        <f t="shared" si="36"/>
        <v>0</v>
      </c>
      <c r="L124" s="56"/>
      <c r="M124" s="55">
        <f t="shared" si="37"/>
        <v>0</v>
      </c>
      <c r="N124" s="56"/>
      <c r="O124" s="55">
        <f t="shared" si="38"/>
        <v>0</v>
      </c>
      <c r="P124" s="56"/>
      <c r="Q124" s="55">
        <f t="shared" si="39"/>
        <v>0</v>
      </c>
      <c r="R124" s="56"/>
      <c r="S124" s="55">
        <f t="shared" si="40"/>
        <v>0</v>
      </c>
      <c r="T124" s="56"/>
      <c r="U124" s="55">
        <f t="shared" si="33"/>
        <v>0</v>
      </c>
      <c r="V124" s="56"/>
      <c r="W124" s="55">
        <f t="shared" si="41"/>
        <v>0</v>
      </c>
      <c r="X124" s="56"/>
      <c r="Y124" s="55">
        <f t="shared" si="42"/>
        <v>0</v>
      </c>
      <c r="Z124" s="56"/>
      <c r="AA124" s="55">
        <f t="shared" si="43"/>
        <v>0</v>
      </c>
    </row>
    <row r="125" spans="1:27" ht="25.5" customHeight="1" x14ac:dyDescent="0.25">
      <c r="A125" s="15">
        <f>+'Bid Schedule Form'!A143</f>
        <v>285</v>
      </c>
      <c r="B125" s="15" t="str">
        <f>+'Bid Schedule Form'!B145</f>
        <v>165-0310</v>
      </c>
      <c r="C125" s="43" t="str">
        <f>+'Bid Schedule Form'!C145</f>
        <v>MAINTENANCE OF CONSTRUCTION EXIT TIRE WASH AREA (PER EACH)</v>
      </c>
      <c r="D125" s="38" t="str">
        <f>+'Bid Schedule Form'!D145</f>
        <v>EA</v>
      </c>
      <c r="E125" s="31">
        <f>+'Bid Schedule Form'!E145</f>
        <v>1</v>
      </c>
      <c r="F125" s="41"/>
      <c r="G125" s="23">
        <f t="shared" si="34"/>
        <v>0</v>
      </c>
      <c r="H125" s="40"/>
      <c r="I125" s="23">
        <f t="shared" si="35"/>
        <v>0</v>
      </c>
      <c r="J125" s="40"/>
      <c r="K125" s="23">
        <f t="shared" si="36"/>
        <v>0</v>
      </c>
      <c r="L125" s="40"/>
      <c r="M125" s="23">
        <f t="shared" si="37"/>
        <v>0</v>
      </c>
      <c r="N125" s="40"/>
      <c r="O125" s="23">
        <f t="shared" si="38"/>
        <v>0</v>
      </c>
      <c r="P125" s="40"/>
      <c r="Q125" s="23">
        <f t="shared" si="39"/>
        <v>0</v>
      </c>
      <c r="R125" s="40"/>
      <c r="S125" s="23">
        <f t="shared" si="40"/>
        <v>0</v>
      </c>
      <c r="T125" s="40"/>
      <c r="U125" s="23">
        <f t="shared" si="33"/>
        <v>0</v>
      </c>
      <c r="V125" s="40"/>
      <c r="W125" s="23">
        <f t="shared" si="41"/>
        <v>0</v>
      </c>
      <c r="X125" s="40"/>
      <c r="Y125" s="23">
        <f t="shared" si="42"/>
        <v>0</v>
      </c>
      <c r="Z125" s="40"/>
      <c r="AA125" s="23">
        <f t="shared" si="43"/>
        <v>0</v>
      </c>
    </row>
    <row r="126" spans="1:27" ht="25.5" customHeight="1" x14ac:dyDescent="0.25">
      <c r="A126" s="45">
        <f>+'Bid Schedule Form'!A144</f>
        <v>0</v>
      </c>
      <c r="B126" s="45">
        <f>+'Bid Schedule Form'!B146</f>
        <v>0</v>
      </c>
      <c r="C126" s="51">
        <f>+'Bid Schedule Form'!C146</f>
        <v>0</v>
      </c>
      <c r="D126" s="52">
        <f>+'Bid Schedule Form'!D146</f>
        <v>0</v>
      </c>
      <c r="E126" s="53">
        <f>+'Bid Schedule Form'!E146</f>
        <v>0</v>
      </c>
      <c r="F126" s="54"/>
      <c r="G126" s="55">
        <f t="shared" si="34"/>
        <v>0</v>
      </c>
      <c r="H126" s="56"/>
      <c r="I126" s="55">
        <f t="shared" si="35"/>
        <v>0</v>
      </c>
      <c r="J126" s="56"/>
      <c r="K126" s="55">
        <f t="shared" si="36"/>
        <v>0</v>
      </c>
      <c r="L126" s="56"/>
      <c r="M126" s="55">
        <f t="shared" si="37"/>
        <v>0</v>
      </c>
      <c r="N126" s="56"/>
      <c r="O126" s="55">
        <f t="shared" si="38"/>
        <v>0</v>
      </c>
      <c r="P126" s="56"/>
      <c r="Q126" s="55">
        <f t="shared" si="39"/>
        <v>0</v>
      </c>
      <c r="R126" s="56"/>
      <c r="S126" s="55">
        <f t="shared" si="40"/>
        <v>0</v>
      </c>
      <c r="T126" s="56"/>
      <c r="U126" s="55">
        <f t="shared" si="33"/>
        <v>0</v>
      </c>
      <c r="V126" s="56"/>
      <c r="W126" s="55">
        <f t="shared" si="41"/>
        <v>0</v>
      </c>
      <c r="X126" s="56"/>
      <c r="Y126" s="55">
        <f t="shared" si="42"/>
        <v>0</v>
      </c>
      <c r="Z126" s="56"/>
      <c r="AA126" s="55">
        <f t="shared" si="43"/>
        <v>0</v>
      </c>
    </row>
    <row r="127" spans="1:27" ht="25.5" customHeight="1" x14ac:dyDescent="0.25">
      <c r="A127" s="15">
        <f>+'Bid Schedule Form'!A145</f>
        <v>290</v>
      </c>
      <c r="B127" s="15" t="str">
        <f>+'Bid Schedule Form'!B147</f>
        <v>167-1000</v>
      </c>
      <c r="C127" s="43" t="str">
        <f>+'Bid Schedule Form'!C147</f>
        <v>WATER QUALITY MONITORING AND SAMPLING</v>
      </c>
      <c r="D127" s="38" t="str">
        <f>+'Bid Schedule Form'!D147</f>
        <v>EA</v>
      </c>
      <c r="E127" s="31">
        <f>+'Bid Schedule Form'!E147</f>
        <v>6</v>
      </c>
      <c r="F127" s="41"/>
      <c r="G127" s="23">
        <f t="shared" si="34"/>
        <v>0</v>
      </c>
      <c r="H127" s="40"/>
      <c r="I127" s="23">
        <f t="shared" si="35"/>
        <v>0</v>
      </c>
      <c r="J127" s="40"/>
      <c r="K127" s="23">
        <f t="shared" si="36"/>
        <v>0</v>
      </c>
      <c r="L127" s="40"/>
      <c r="M127" s="23">
        <f t="shared" si="37"/>
        <v>0</v>
      </c>
      <c r="N127" s="40"/>
      <c r="O127" s="23">
        <f t="shared" si="38"/>
        <v>0</v>
      </c>
      <c r="P127" s="40"/>
      <c r="Q127" s="23">
        <f t="shared" si="39"/>
        <v>0</v>
      </c>
      <c r="R127" s="40"/>
      <c r="S127" s="23">
        <f t="shared" si="40"/>
        <v>0</v>
      </c>
      <c r="T127" s="40"/>
      <c r="U127" s="23">
        <f t="shared" si="33"/>
        <v>0</v>
      </c>
      <c r="V127" s="40"/>
      <c r="W127" s="23">
        <f t="shared" si="41"/>
        <v>0</v>
      </c>
      <c r="X127" s="40"/>
      <c r="Y127" s="23">
        <f t="shared" si="42"/>
        <v>0</v>
      </c>
      <c r="Z127" s="40"/>
      <c r="AA127" s="23">
        <f t="shared" si="43"/>
        <v>0</v>
      </c>
    </row>
    <row r="128" spans="1:27" ht="25.5" customHeight="1" x14ac:dyDescent="0.25">
      <c r="A128" s="45">
        <f>+'Bid Schedule Form'!A146</f>
        <v>0</v>
      </c>
      <c r="B128" s="45">
        <f>+'Bid Schedule Form'!B148</f>
        <v>0</v>
      </c>
      <c r="C128" s="51">
        <f>+'Bid Schedule Form'!C148</f>
        <v>0</v>
      </c>
      <c r="D128" s="52">
        <f>+'Bid Schedule Form'!D148</f>
        <v>0</v>
      </c>
      <c r="E128" s="53">
        <f>+'Bid Schedule Form'!E148</f>
        <v>0</v>
      </c>
      <c r="F128" s="54"/>
      <c r="G128" s="55">
        <f t="shared" si="34"/>
        <v>0</v>
      </c>
      <c r="H128" s="56"/>
      <c r="I128" s="55">
        <f t="shared" si="35"/>
        <v>0</v>
      </c>
      <c r="J128" s="56"/>
      <c r="K128" s="55">
        <f t="shared" si="36"/>
        <v>0</v>
      </c>
      <c r="L128" s="56"/>
      <c r="M128" s="55">
        <f t="shared" si="37"/>
        <v>0</v>
      </c>
      <c r="N128" s="56"/>
      <c r="O128" s="55">
        <f t="shared" si="38"/>
        <v>0</v>
      </c>
      <c r="P128" s="56"/>
      <c r="Q128" s="55">
        <f t="shared" si="39"/>
        <v>0</v>
      </c>
      <c r="R128" s="56"/>
      <c r="S128" s="55">
        <f t="shared" si="40"/>
        <v>0</v>
      </c>
      <c r="T128" s="56"/>
      <c r="U128" s="55">
        <f t="shared" si="33"/>
        <v>0</v>
      </c>
      <c r="V128" s="56"/>
      <c r="W128" s="55">
        <f t="shared" si="41"/>
        <v>0</v>
      </c>
      <c r="X128" s="56"/>
      <c r="Y128" s="55">
        <f t="shared" si="42"/>
        <v>0</v>
      </c>
      <c r="Z128" s="56"/>
      <c r="AA128" s="55">
        <f t="shared" si="43"/>
        <v>0</v>
      </c>
    </row>
    <row r="129" spans="1:27" ht="25.5" customHeight="1" x14ac:dyDescent="0.25">
      <c r="A129" s="15">
        <f>+'Bid Schedule Form'!A147</f>
        <v>295</v>
      </c>
      <c r="B129" s="15" t="str">
        <f>+'Bid Schedule Form'!B149</f>
        <v>167-1500</v>
      </c>
      <c r="C129" s="43" t="str">
        <f>+'Bid Schedule Form'!C149</f>
        <v>WATER QUALITY INSPECTIONS</v>
      </c>
      <c r="D129" s="38" t="str">
        <f>+'Bid Schedule Form'!D149</f>
        <v>MO</v>
      </c>
      <c r="E129" s="31">
        <f>+'Bid Schedule Form'!E149</f>
        <v>24</v>
      </c>
      <c r="F129" s="41"/>
      <c r="G129" s="23">
        <f t="shared" si="34"/>
        <v>0</v>
      </c>
      <c r="H129" s="40"/>
      <c r="I129" s="23">
        <f t="shared" si="35"/>
        <v>0</v>
      </c>
      <c r="J129" s="40"/>
      <c r="K129" s="23">
        <f t="shared" si="36"/>
        <v>0</v>
      </c>
      <c r="L129" s="40"/>
      <c r="M129" s="23">
        <f t="shared" si="37"/>
        <v>0</v>
      </c>
      <c r="N129" s="40"/>
      <c r="O129" s="23">
        <f t="shared" si="38"/>
        <v>0</v>
      </c>
      <c r="P129" s="40"/>
      <c r="Q129" s="23">
        <f t="shared" si="39"/>
        <v>0</v>
      </c>
      <c r="R129" s="40"/>
      <c r="S129" s="23">
        <f t="shared" si="40"/>
        <v>0</v>
      </c>
      <c r="T129" s="40"/>
      <c r="U129" s="23">
        <f t="shared" si="33"/>
        <v>0</v>
      </c>
      <c r="V129" s="40"/>
      <c r="W129" s="23">
        <f t="shared" si="41"/>
        <v>0</v>
      </c>
      <c r="X129" s="40"/>
      <c r="Y129" s="23">
        <f t="shared" si="42"/>
        <v>0</v>
      </c>
      <c r="Z129" s="40"/>
      <c r="AA129" s="23">
        <f t="shared" si="43"/>
        <v>0</v>
      </c>
    </row>
    <row r="130" spans="1:27" ht="25.5" customHeight="1" x14ac:dyDescent="0.25">
      <c r="A130" s="45">
        <f>+'Bid Schedule Form'!A148</f>
        <v>0</v>
      </c>
      <c r="B130" s="45">
        <f>+'Bid Schedule Form'!B150</f>
        <v>0</v>
      </c>
      <c r="C130" s="51">
        <f>+'Bid Schedule Form'!C150</f>
        <v>0</v>
      </c>
      <c r="D130" s="52">
        <f>+'Bid Schedule Form'!D150</f>
        <v>0</v>
      </c>
      <c r="E130" s="53">
        <f>+'Bid Schedule Form'!E150</f>
        <v>0</v>
      </c>
      <c r="F130" s="54"/>
      <c r="G130" s="55">
        <f t="shared" si="34"/>
        <v>0</v>
      </c>
      <c r="H130" s="56"/>
      <c r="I130" s="55">
        <f t="shared" si="35"/>
        <v>0</v>
      </c>
      <c r="J130" s="56"/>
      <c r="K130" s="55">
        <f t="shared" si="36"/>
        <v>0</v>
      </c>
      <c r="L130" s="56"/>
      <c r="M130" s="55">
        <f t="shared" si="37"/>
        <v>0</v>
      </c>
      <c r="N130" s="56"/>
      <c r="O130" s="55">
        <f t="shared" si="38"/>
        <v>0</v>
      </c>
      <c r="P130" s="56"/>
      <c r="Q130" s="55">
        <f t="shared" si="39"/>
        <v>0</v>
      </c>
      <c r="R130" s="56"/>
      <c r="S130" s="55">
        <f t="shared" si="40"/>
        <v>0</v>
      </c>
      <c r="T130" s="56"/>
      <c r="U130" s="55">
        <f t="shared" si="33"/>
        <v>0</v>
      </c>
      <c r="V130" s="56"/>
      <c r="W130" s="55">
        <f t="shared" si="41"/>
        <v>0</v>
      </c>
      <c r="X130" s="56"/>
      <c r="Y130" s="55">
        <f t="shared" si="42"/>
        <v>0</v>
      </c>
      <c r="Z130" s="56"/>
      <c r="AA130" s="55">
        <f t="shared" si="43"/>
        <v>0</v>
      </c>
    </row>
    <row r="131" spans="1:27" ht="25.5" customHeight="1" x14ac:dyDescent="0.25">
      <c r="A131" s="15">
        <f>+'Bid Schedule Form'!A149</f>
        <v>300</v>
      </c>
      <c r="B131" s="15" t="str">
        <f>+'Bid Schedule Form'!B151</f>
        <v>171-0010</v>
      </c>
      <c r="C131" s="43" t="str">
        <f>+'Bid Schedule Form'!C151</f>
        <v>TEMPORARY SILT FENCE, TYPE A</v>
      </c>
      <c r="D131" s="38" t="str">
        <f>+'Bid Schedule Form'!D151</f>
        <v>LF</v>
      </c>
      <c r="E131" s="31">
        <f>+'Bid Schedule Form'!E151</f>
        <v>4662</v>
      </c>
      <c r="F131" s="41"/>
      <c r="G131" s="23">
        <f t="shared" si="34"/>
        <v>0</v>
      </c>
      <c r="H131" s="40"/>
      <c r="I131" s="23">
        <f t="shared" si="35"/>
        <v>0</v>
      </c>
      <c r="J131" s="40"/>
      <c r="K131" s="23">
        <f t="shared" si="36"/>
        <v>0</v>
      </c>
      <c r="L131" s="40"/>
      <c r="M131" s="23">
        <f t="shared" si="37"/>
        <v>0</v>
      </c>
      <c r="N131" s="40"/>
      <c r="O131" s="23">
        <f t="shared" si="38"/>
        <v>0</v>
      </c>
      <c r="P131" s="40"/>
      <c r="Q131" s="23">
        <f t="shared" si="39"/>
        <v>0</v>
      </c>
      <c r="R131" s="40"/>
      <c r="S131" s="23">
        <f t="shared" si="40"/>
        <v>0</v>
      </c>
      <c r="T131" s="40"/>
      <c r="U131" s="23">
        <f t="shared" si="33"/>
        <v>0</v>
      </c>
      <c r="V131" s="40"/>
      <c r="W131" s="23">
        <f t="shared" si="41"/>
        <v>0</v>
      </c>
      <c r="X131" s="40"/>
      <c r="Y131" s="23">
        <f t="shared" si="42"/>
        <v>0</v>
      </c>
      <c r="Z131" s="40"/>
      <c r="AA131" s="23">
        <f t="shared" si="43"/>
        <v>0</v>
      </c>
    </row>
    <row r="132" spans="1:27" ht="25.5" customHeight="1" x14ac:dyDescent="0.25">
      <c r="A132" s="45">
        <f>+'Bid Schedule Form'!A150</f>
        <v>0</v>
      </c>
      <c r="B132" s="45">
        <f>+'Bid Schedule Form'!B152</f>
        <v>0</v>
      </c>
      <c r="C132" s="51">
        <f>+'Bid Schedule Form'!C152</f>
        <v>0</v>
      </c>
      <c r="D132" s="52">
        <f>+'Bid Schedule Form'!D152</f>
        <v>0</v>
      </c>
      <c r="E132" s="53">
        <f>+'Bid Schedule Form'!E152</f>
        <v>0</v>
      </c>
      <c r="F132" s="54"/>
      <c r="G132" s="55">
        <f t="shared" si="34"/>
        <v>0</v>
      </c>
      <c r="H132" s="56"/>
      <c r="I132" s="55">
        <f t="shared" si="35"/>
        <v>0</v>
      </c>
      <c r="J132" s="56"/>
      <c r="K132" s="55">
        <f t="shared" si="36"/>
        <v>0</v>
      </c>
      <c r="L132" s="56"/>
      <c r="M132" s="55">
        <f t="shared" si="37"/>
        <v>0</v>
      </c>
      <c r="N132" s="56"/>
      <c r="O132" s="55">
        <f t="shared" si="38"/>
        <v>0</v>
      </c>
      <c r="P132" s="56"/>
      <c r="Q132" s="55">
        <f t="shared" si="39"/>
        <v>0</v>
      </c>
      <c r="R132" s="56"/>
      <c r="S132" s="55">
        <f t="shared" si="40"/>
        <v>0</v>
      </c>
      <c r="T132" s="56"/>
      <c r="U132" s="55">
        <f t="shared" si="33"/>
        <v>0</v>
      </c>
      <c r="V132" s="56"/>
      <c r="W132" s="55">
        <f t="shared" si="41"/>
        <v>0</v>
      </c>
      <c r="X132" s="56"/>
      <c r="Y132" s="55">
        <f t="shared" si="42"/>
        <v>0</v>
      </c>
      <c r="Z132" s="56"/>
      <c r="AA132" s="55">
        <f t="shared" si="43"/>
        <v>0</v>
      </c>
    </row>
    <row r="133" spans="1:27" ht="25.5" customHeight="1" x14ac:dyDescent="0.25">
      <c r="A133" s="15">
        <f>+'Bid Schedule Form'!A151</f>
        <v>305</v>
      </c>
      <c r="B133" s="15" t="str">
        <f>+'Bid Schedule Form'!B153</f>
        <v>171-0030</v>
      </c>
      <c r="C133" s="43" t="str">
        <f>+'Bid Schedule Form'!C153</f>
        <v>TEMPORARY SILT FENCE, TYPE C</v>
      </c>
      <c r="D133" s="38" t="str">
        <f>+'Bid Schedule Form'!D153</f>
        <v>LF</v>
      </c>
      <c r="E133" s="31">
        <f>+'Bid Schedule Form'!E153</f>
        <v>5791</v>
      </c>
      <c r="F133" s="41"/>
      <c r="G133" s="23">
        <f t="shared" si="34"/>
        <v>0</v>
      </c>
      <c r="H133" s="40"/>
      <c r="I133" s="23">
        <f t="shared" si="35"/>
        <v>0</v>
      </c>
      <c r="J133" s="40"/>
      <c r="K133" s="23">
        <f t="shared" si="36"/>
        <v>0</v>
      </c>
      <c r="L133" s="40"/>
      <c r="M133" s="23">
        <f t="shared" si="37"/>
        <v>0</v>
      </c>
      <c r="N133" s="40"/>
      <c r="O133" s="23">
        <f t="shared" si="38"/>
        <v>0</v>
      </c>
      <c r="P133" s="40"/>
      <c r="Q133" s="23">
        <f t="shared" si="39"/>
        <v>0</v>
      </c>
      <c r="R133" s="40"/>
      <c r="S133" s="23">
        <f t="shared" si="40"/>
        <v>0</v>
      </c>
      <c r="T133" s="40"/>
      <c r="U133" s="23">
        <f t="shared" si="33"/>
        <v>0</v>
      </c>
      <c r="V133" s="40"/>
      <c r="W133" s="23">
        <f t="shared" si="41"/>
        <v>0</v>
      </c>
      <c r="X133" s="40"/>
      <c r="Y133" s="23">
        <f t="shared" si="42"/>
        <v>0</v>
      </c>
      <c r="Z133" s="40"/>
      <c r="AA133" s="23">
        <f t="shared" si="43"/>
        <v>0</v>
      </c>
    </row>
    <row r="134" spans="1:27" ht="25.5" customHeight="1" x14ac:dyDescent="0.25">
      <c r="A134" s="45">
        <f>+'Bid Schedule Form'!A152</f>
        <v>0</v>
      </c>
      <c r="B134" s="45">
        <f>+'Bid Schedule Form'!B154</f>
        <v>0</v>
      </c>
      <c r="C134" s="51" t="str">
        <f>+'Bid Schedule Form'!C154</f>
        <v>PERMANENT EROSION CONTROL</v>
      </c>
      <c r="D134" s="52">
        <f>+'Bid Schedule Form'!D154</f>
        <v>0</v>
      </c>
      <c r="E134" s="53">
        <f>+'Bid Schedule Form'!E154</f>
        <v>0</v>
      </c>
      <c r="F134" s="54"/>
      <c r="G134" s="55">
        <f t="shared" si="34"/>
        <v>0</v>
      </c>
      <c r="H134" s="56"/>
      <c r="I134" s="55">
        <f t="shared" si="35"/>
        <v>0</v>
      </c>
      <c r="J134" s="56"/>
      <c r="K134" s="55">
        <f t="shared" si="36"/>
        <v>0</v>
      </c>
      <c r="L134" s="56"/>
      <c r="M134" s="55">
        <f t="shared" si="37"/>
        <v>0</v>
      </c>
      <c r="N134" s="56"/>
      <c r="O134" s="55">
        <f t="shared" si="38"/>
        <v>0</v>
      </c>
      <c r="P134" s="56"/>
      <c r="Q134" s="55">
        <f t="shared" si="39"/>
        <v>0</v>
      </c>
      <c r="R134" s="56"/>
      <c r="S134" s="55">
        <f t="shared" si="40"/>
        <v>0</v>
      </c>
      <c r="T134" s="56"/>
      <c r="U134" s="55">
        <f t="shared" si="33"/>
        <v>0</v>
      </c>
      <c r="V134" s="56"/>
      <c r="W134" s="55">
        <f t="shared" si="41"/>
        <v>0</v>
      </c>
      <c r="X134" s="56"/>
      <c r="Y134" s="55">
        <f t="shared" si="42"/>
        <v>0</v>
      </c>
      <c r="Z134" s="56"/>
      <c r="AA134" s="55">
        <f t="shared" si="43"/>
        <v>0</v>
      </c>
    </row>
    <row r="135" spans="1:27" ht="25.5" customHeight="1" x14ac:dyDescent="0.25">
      <c r="A135" s="15">
        <f>+'Bid Schedule Form'!A153</f>
        <v>310</v>
      </c>
      <c r="B135" s="15" t="str">
        <f>+'Bid Schedule Form'!B155</f>
        <v>163-0240</v>
      </c>
      <c r="C135" s="43" t="str">
        <f>+'Bid Schedule Form'!C155</f>
        <v>MULCH</v>
      </c>
      <c r="D135" s="38" t="str">
        <f>+'Bid Schedule Form'!D155</f>
        <v>TN</v>
      </c>
      <c r="E135" s="31">
        <f>+'Bid Schedule Form'!E155</f>
        <v>8</v>
      </c>
      <c r="F135" s="41"/>
      <c r="G135" s="23">
        <f t="shared" si="34"/>
        <v>0</v>
      </c>
      <c r="H135" s="40"/>
      <c r="I135" s="23">
        <f t="shared" si="35"/>
        <v>0</v>
      </c>
      <c r="J135" s="40"/>
      <c r="K135" s="23">
        <f t="shared" si="36"/>
        <v>0</v>
      </c>
      <c r="L135" s="40"/>
      <c r="M135" s="23">
        <f t="shared" si="37"/>
        <v>0</v>
      </c>
      <c r="N135" s="40"/>
      <c r="O135" s="23">
        <f t="shared" si="38"/>
        <v>0</v>
      </c>
      <c r="P135" s="40"/>
      <c r="Q135" s="23">
        <f t="shared" si="39"/>
        <v>0</v>
      </c>
      <c r="R135" s="40"/>
      <c r="S135" s="23">
        <f t="shared" si="40"/>
        <v>0</v>
      </c>
      <c r="T135" s="40"/>
      <c r="U135" s="23">
        <f t="shared" si="33"/>
        <v>0</v>
      </c>
      <c r="V135" s="40"/>
      <c r="W135" s="23">
        <f t="shared" si="41"/>
        <v>0</v>
      </c>
      <c r="X135" s="40"/>
      <c r="Y135" s="23">
        <f t="shared" si="42"/>
        <v>0</v>
      </c>
      <c r="Z135" s="40"/>
      <c r="AA135" s="23">
        <f t="shared" si="43"/>
        <v>0</v>
      </c>
    </row>
    <row r="136" spans="1:27" ht="25.5" customHeight="1" x14ac:dyDescent="0.25">
      <c r="A136" s="45">
        <f>+'Bid Schedule Form'!A154</f>
        <v>0</v>
      </c>
      <c r="B136" s="45">
        <f>+'Bid Schedule Form'!B156</f>
        <v>0</v>
      </c>
      <c r="C136" s="51">
        <f>+'Bid Schedule Form'!C156</f>
        <v>0</v>
      </c>
      <c r="D136" s="52">
        <f>+'Bid Schedule Form'!D156</f>
        <v>0</v>
      </c>
      <c r="E136" s="53">
        <f>+'Bid Schedule Form'!E156</f>
        <v>0</v>
      </c>
      <c r="F136" s="54"/>
      <c r="G136" s="55">
        <f t="shared" si="34"/>
        <v>0</v>
      </c>
      <c r="H136" s="56"/>
      <c r="I136" s="55">
        <f t="shared" si="35"/>
        <v>0</v>
      </c>
      <c r="J136" s="56"/>
      <c r="K136" s="55">
        <f t="shared" si="36"/>
        <v>0</v>
      </c>
      <c r="L136" s="56"/>
      <c r="M136" s="55">
        <f t="shared" si="37"/>
        <v>0</v>
      </c>
      <c r="N136" s="56"/>
      <c r="O136" s="55">
        <f t="shared" si="38"/>
        <v>0</v>
      </c>
      <c r="P136" s="56"/>
      <c r="Q136" s="55">
        <f t="shared" si="39"/>
        <v>0</v>
      </c>
      <c r="R136" s="56"/>
      <c r="S136" s="55">
        <f t="shared" si="40"/>
        <v>0</v>
      </c>
      <c r="T136" s="56"/>
      <c r="U136" s="55">
        <f t="shared" si="33"/>
        <v>0</v>
      </c>
      <c r="V136" s="56"/>
      <c r="W136" s="55">
        <f t="shared" si="41"/>
        <v>0</v>
      </c>
      <c r="X136" s="56"/>
      <c r="Y136" s="55">
        <f t="shared" si="42"/>
        <v>0</v>
      </c>
      <c r="Z136" s="56"/>
      <c r="AA136" s="55">
        <f t="shared" si="43"/>
        <v>0</v>
      </c>
    </row>
    <row r="137" spans="1:27" ht="25.5" customHeight="1" x14ac:dyDescent="0.25">
      <c r="A137" s="15">
        <f>+'Bid Schedule Form'!A155</f>
        <v>315</v>
      </c>
      <c r="B137" s="15" t="str">
        <f>+'Bid Schedule Form'!B157</f>
        <v>700-6910</v>
      </c>
      <c r="C137" s="43" t="str">
        <f>+'Bid Schedule Form'!C157</f>
        <v>PERMANENT GRASSING</v>
      </c>
      <c r="D137" s="38" t="str">
        <f>+'Bid Schedule Form'!D157</f>
        <v>AC</v>
      </c>
      <c r="E137" s="31">
        <f>+'Bid Schedule Form'!E157</f>
        <v>3.9</v>
      </c>
      <c r="F137" s="41"/>
      <c r="G137" s="23">
        <f t="shared" si="34"/>
        <v>0</v>
      </c>
      <c r="H137" s="40"/>
      <c r="I137" s="23">
        <f t="shared" si="35"/>
        <v>0</v>
      </c>
      <c r="J137" s="40"/>
      <c r="K137" s="23">
        <f t="shared" si="36"/>
        <v>0</v>
      </c>
      <c r="L137" s="40"/>
      <c r="M137" s="23">
        <f t="shared" si="37"/>
        <v>0</v>
      </c>
      <c r="N137" s="40"/>
      <c r="O137" s="23">
        <f t="shared" si="38"/>
        <v>0</v>
      </c>
      <c r="P137" s="40"/>
      <c r="Q137" s="23">
        <f t="shared" si="39"/>
        <v>0</v>
      </c>
      <c r="R137" s="40"/>
      <c r="S137" s="23">
        <f t="shared" si="40"/>
        <v>0</v>
      </c>
      <c r="T137" s="40"/>
      <c r="U137" s="23">
        <f t="shared" si="33"/>
        <v>0</v>
      </c>
      <c r="V137" s="40"/>
      <c r="W137" s="23">
        <f t="shared" si="41"/>
        <v>0</v>
      </c>
      <c r="X137" s="40"/>
      <c r="Y137" s="23">
        <f t="shared" si="42"/>
        <v>0</v>
      </c>
      <c r="Z137" s="40"/>
      <c r="AA137" s="23">
        <f t="shared" si="43"/>
        <v>0</v>
      </c>
    </row>
    <row r="138" spans="1:27" ht="25.5" customHeight="1" x14ac:dyDescent="0.25">
      <c r="A138" s="45">
        <f>+'Bid Schedule Form'!A156</f>
        <v>0</v>
      </c>
      <c r="B138" s="45">
        <f>+'Bid Schedule Form'!B158</f>
        <v>0</v>
      </c>
      <c r="C138" s="51">
        <f>+'Bid Schedule Form'!C158</f>
        <v>0</v>
      </c>
      <c r="D138" s="52">
        <f>+'Bid Schedule Form'!D158</f>
        <v>0</v>
      </c>
      <c r="E138" s="53">
        <f>+'Bid Schedule Form'!E158</f>
        <v>0</v>
      </c>
      <c r="F138" s="54"/>
      <c r="G138" s="55">
        <f t="shared" si="34"/>
        <v>0</v>
      </c>
      <c r="H138" s="56"/>
      <c r="I138" s="55">
        <f t="shared" si="35"/>
        <v>0</v>
      </c>
      <c r="J138" s="56"/>
      <c r="K138" s="55">
        <f t="shared" si="36"/>
        <v>0</v>
      </c>
      <c r="L138" s="56"/>
      <c r="M138" s="55">
        <f t="shared" si="37"/>
        <v>0</v>
      </c>
      <c r="N138" s="56"/>
      <c r="O138" s="55">
        <f t="shared" si="38"/>
        <v>0</v>
      </c>
      <c r="P138" s="56"/>
      <c r="Q138" s="55">
        <f t="shared" si="39"/>
        <v>0</v>
      </c>
      <c r="R138" s="56"/>
      <c r="S138" s="55">
        <f t="shared" si="40"/>
        <v>0</v>
      </c>
      <c r="T138" s="56"/>
      <c r="U138" s="55">
        <f t="shared" si="33"/>
        <v>0</v>
      </c>
      <c r="V138" s="56"/>
      <c r="W138" s="55">
        <f t="shared" si="41"/>
        <v>0</v>
      </c>
      <c r="X138" s="56"/>
      <c r="Y138" s="55">
        <f t="shared" si="42"/>
        <v>0</v>
      </c>
      <c r="Z138" s="56"/>
      <c r="AA138" s="55">
        <f t="shared" si="43"/>
        <v>0</v>
      </c>
    </row>
    <row r="139" spans="1:27" ht="25.5" customHeight="1" x14ac:dyDescent="0.25">
      <c r="A139" s="15">
        <f>+'Bid Schedule Form'!A157</f>
        <v>320</v>
      </c>
      <c r="B139" s="15" t="str">
        <f>+'Bid Schedule Form'!B159</f>
        <v>700-7000</v>
      </c>
      <c r="C139" s="43" t="str">
        <f>+'Bid Schedule Form'!C159</f>
        <v>AGRICULTURAL LIME</v>
      </c>
      <c r="D139" s="38" t="str">
        <f>+'Bid Schedule Form'!D159</f>
        <v>TN</v>
      </c>
      <c r="E139" s="31">
        <f>+'Bid Schedule Form'!E159</f>
        <v>8</v>
      </c>
      <c r="F139" s="41"/>
      <c r="G139" s="23">
        <f t="shared" si="34"/>
        <v>0</v>
      </c>
      <c r="H139" s="40"/>
      <c r="I139" s="23">
        <f t="shared" si="35"/>
        <v>0</v>
      </c>
      <c r="J139" s="40"/>
      <c r="K139" s="23">
        <f t="shared" si="36"/>
        <v>0</v>
      </c>
      <c r="L139" s="40"/>
      <c r="M139" s="23">
        <f t="shared" si="37"/>
        <v>0</v>
      </c>
      <c r="N139" s="40"/>
      <c r="O139" s="23">
        <f t="shared" si="38"/>
        <v>0</v>
      </c>
      <c r="P139" s="40"/>
      <c r="Q139" s="23">
        <f t="shared" si="39"/>
        <v>0</v>
      </c>
      <c r="R139" s="40"/>
      <c r="S139" s="23">
        <f t="shared" si="40"/>
        <v>0</v>
      </c>
      <c r="T139" s="40"/>
      <c r="U139" s="23">
        <f t="shared" si="33"/>
        <v>0</v>
      </c>
      <c r="V139" s="40"/>
      <c r="W139" s="23">
        <f t="shared" si="41"/>
        <v>0</v>
      </c>
      <c r="X139" s="40"/>
      <c r="Y139" s="23">
        <f t="shared" si="42"/>
        <v>0</v>
      </c>
      <c r="Z139" s="40"/>
      <c r="AA139" s="23">
        <f t="shared" si="43"/>
        <v>0</v>
      </c>
    </row>
    <row r="140" spans="1:27" ht="25.5" customHeight="1" x14ac:dyDescent="0.25">
      <c r="A140" s="45">
        <f>+'Bid Schedule Form'!A158</f>
        <v>0</v>
      </c>
      <c r="B140" s="45">
        <f>+'Bid Schedule Form'!B160</f>
        <v>0</v>
      </c>
      <c r="C140" s="51">
        <f>+'Bid Schedule Form'!C160</f>
        <v>0</v>
      </c>
      <c r="D140" s="52">
        <f>+'Bid Schedule Form'!D160</f>
        <v>0</v>
      </c>
      <c r="E140" s="53">
        <f>+'Bid Schedule Form'!E160</f>
        <v>0</v>
      </c>
      <c r="F140" s="54"/>
      <c r="G140" s="55">
        <f t="shared" si="34"/>
        <v>0</v>
      </c>
      <c r="H140" s="56"/>
      <c r="I140" s="55">
        <f t="shared" si="35"/>
        <v>0</v>
      </c>
      <c r="J140" s="56"/>
      <c r="K140" s="55">
        <f t="shared" si="36"/>
        <v>0</v>
      </c>
      <c r="L140" s="56"/>
      <c r="M140" s="55">
        <f t="shared" si="37"/>
        <v>0</v>
      </c>
      <c r="N140" s="56"/>
      <c r="O140" s="55">
        <f t="shared" si="38"/>
        <v>0</v>
      </c>
      <c r="P140" s="56"/>
      <c r="Q140" s="55">
        <f t="shared" si="39"/>
        <v>0</v>
      </c>
      <c r="R140" s="56"/>
      <c r="S140" s="55">
        <f t="shared" si="40"/>
        <v>0</v>
      </c>
      <c r="T140" s="56"/>
      <c r="U140" s="55">
        <f t="shared" si="33"/>
        <v>0</v>
      </c>
      <c r="V140" s="56"/>
      <c r="W140" s="55">
        <f t="shared" si="41"/>
        <v>0</v>
      </c>
      <c r="X140" s="56"/>
      <c r="Y140" s="55">
        <f t="shared" si="42"/>
        <v>0</v>
      </c>
      <c r="Z140" s="56"/>
      <c r="AA140" s="55">
        <f t="shared" si="43"/>
        <v>0</v>
      </c>
    </row>
    <row r="141" spans="1:27" ht="25.5" customHeight="1" x14ac:dyDescent="0.25">
      <c r="A141" s="15">
        <f>+'Bid Schedule Form'!A159</f>
        <v>325</v>
      </c>
      <c r="B141" s="15" t="str">
        <f>+'Bid Schedule Form'!B161</f>
        <v>700-8000</v>
      </c>
      <c r="C141" s="43" t="str">
        <f>+'Bid Schedule Form'!C161</f>
        <v>FERTILIZER MIXED GRADE</v>
      </c>
      <c r="D141" s="38" t="str">
        <f>+'Bid Schedule Form'!D161</f>
        <v>TN</v>
      </c>
      <c r="E141" s="31">
        <f>+'Bid Schedule Form'!E161</f>
        <v>1.2</v>
      </c>
      <c r="F141" s="41"/>
      <c r="G141" s="23">
        <f t="shared" si="34"/>
        <v>0</v>
      </c>
      <c r="H141" s="40"/>
      <c r="I141" s="23">
        <f t="shared" si="35"/>
        <v>0</v>
      </c>
      <c r="J141" s="40"/>
      <c r="K141" s="23">
        <f t="shared" si="36"/>
        <v>0</v>
      </c>
      <c r="L141" s="40"/>
      <c r="M141" s="23">
        <f t="shared" si="37"/>
        <v>0</v>
      </c>
      <c r="N141" s="40"/>
      <c r="O141" s="23">
        <f t="shared" si="38"/>
        <v>0</v>
      </c>
      <c r="P141" s="40"/>
      <c r="Q141" s="23">
        <f t="shared" si="39"/>
        <v>0</v>
      </c>
      <c r="R141" s="40"/>
      <c r="S141" s="23">
        <f t="shared" si="40"/>
        <v>0</v>
      </c>
      <c r="T141" s="40"/>
      <c r="U141" s="23">
        <f t="shared" ref="U141:U204" si="44">+$E141*T141</f>
        <v>0</v>
      </c>
      <c r="V141" s="40"/>
      <c r="W141" s="23">
        <f t="shared" si="41"/>
        <v>0</v>
      </c>
      <c r="X141" s="40"/>
      <c r="Y141" s="23">
        <f t="shared" si="42"/>
        <v>0</v>
      </c>
      <c r="Z141" s="40"/>
      <c r="AA141" s="23">
        <f t="shared" si="43"/>
        <v>0</v>
      </c>
    </row>
    <row r="142" spans="1:27" ht="25.5" customHeight="1" x14ac:dyDescent="0.25">
      <c r="A142" s="45">
        <f>+'Bid Schedule Form'!A160</f>
        <v>0</v>
      </c>
      <c r="B142" s="45">
        <f>+'Bid Schedule Form'!B162</f>
        <v>0</v>
      </c>
      <c r="C142" s="51">
        <f>+'Bid Schedule Form'!C162</f>
        <v>0</v>
      </c>
      <c r="D142" s="52">
        <f>+'Bid Schedule Form'!D162</f>
        <v>0</v>
      </c>
      <c r="E142" s="53">
        <f>+'Bid Schedule Form'!E162</f>
        <v>0</v>
      </c>
      <c r="F142" s="54"/>
      <c r="G142" s="55">
        <f t="shared" ref="G142:G205" si="45">+E142*F142</f>
        <v>0</v>
      </c>
      <c r="H142" s="56"/>
      <c r="I142" s="55">
        <f t="shared" ref="I142:I205" si="46">+$E142*H142</f>
        <v>0</v>
      </c>
      <c r="J142" s="56"/>
      <c r="K142" s="55">
        <f t="shared" ref="K142:K205" si="47">+$E142*J142</f>
        <v>0</v>
      </c>
      <c r="L142" s="56"/>
      <c r="M142" s="55">
        <f t="shared" ref="M142:M205" si="48">+$E142*L142</f>
        <v>0</v>
      </c>
      <c r="N142" s="56"/>
      <c r="O142" s="55">
        <f t="shared" ref="O142:O205" si="49">+$E142*N142</f>
        <v>0</v>
      </c>
      <c r="P142" s="56"/>
      <c r="Q142" s="55">
        <f t="shared" ref="Q142:Q205" si="50">+$E142*P142</f>
        <v>0</v>
      </c>
      <c r="R142" s="56"/>
      <c r="S142" s="55">
        <f t="shared" ref="S142:S205" si="51">+$E142*R142</f>
        <v>0</v>
      </c>
      <c r="T142" s="56"/>
      <c r="U142" s="55">
        <f t="shared" si="44"/>
        <v>0</v>
      </c>
      <c r="V142" s="56"/>
      <c r="W142" s="55">
        <f t="shared" ref="W142:W205" si="52">+$E142*V142</f>
        <v>0</v>
      </c>
      <c r="X142" s="56"/>
      <c r="Y142" s="55">
        <f t="shared" ref="Y142:Y205" si="53">+$E142*X142</f>
        <v>0</v>
      </c>
      <c r="Z142" s="56"/>
      <c r="AA142" s="55">
        <f t="shared" ref="AA142:AA205" si="54">+$E142*Z142</f>
        <v>0</v>
      </c>
    </row>
    <row r="143" spans="1:27" ht="25.5" customHeight="1" x14ac:dyDescent="0.25">
      <c r="A143" s="15">
        <f>+'Bid Schedule Form'!A161</f>
        <v>330</v>
      </c>
      <c r="B143" s="15" t="str">
        <f>+'Bid Schedule Form'!B163</f>
        <v>700-8100</v>
      </c>
      <c r="C143" s="43" t="str">
        <f>+'Bid Schedule Form'!C163</f>
        <v>FERTILIZER NITROGEN CONTENT</v>
      </c>
      <c r="D143" s="38" t="str">
        <f>+'Bid Schedule Form'!D163</f>
        <v>LB</v>
      </c>
      <c r="E143" s="31">
        <f>+'Bid Schedule Form'!E163</f>
        <v>196</v>
      </c>
      <c r="F143" s="41"/>
      <c r="G143" s="23">
        <f t="shared" si="45"/>
        <v>0</v>
      </c>
      <c r="H143" s="40"/>
      <c r="I143" s="23">
        <f t="shared" si="46"/>
        <v>0</v>
      </c>
      <c r="J143" s="40"/>
      <c r="K143" s="23">
        <f t="shared" si="47"/>
        <v>0</v>
      </c>
      <c r="L143" s="40"/>
      <c r="M143" s="23">
        <f t="shared" si="48"/>
        <v>0</v>
      </c>
      <c r="N143" s="40"/>
      <c r="O143" s="23">
        <f t="shared" si="49"/>
        <v>0</v>
      </c>
      <c r="P143" s="40"/>
      <c r="Q143" s="23">
        <f t="shared" si="50"/>
        <v>0</v>
      </c>
      <c r="R143" s="40"/>
      <c r="S143" s="23">
        <f t="shared" si="51"/>
        <v>0</v>
      </c>
      <c r="T143" s="40"/>
      <c r="U143" s="23">
        <f t="shared" si="44"/>
        <v>0</v>
      </c>
      <c r="V143" s="40"/>
      <c r="W143" s="23">
        <f t="shared" si="52"/>
        <v>0</v>
      </c>
      <c r="X143" s="40"/>
      <c r="Y143" s="23">
        <f t="shared" si="53"/>
        <v>0</v>
      </c>
      <c r="Z143" s="40"/>
      <c r="AA143" s="23">
        <f t="shared" si="54"/>
        <v>0</v>
      </c>
    </row>
    <row r="144" spans="1:27" ht="25.5" customHeight="1" x14ac:dyDescent="0.25">
      <c r="A144" s="45">
        <f>+'Bid Schedule Form'!A162</f>
        <v>0</v>
      </c>
      <c r="B144" s="45">
        <f>+'Bid Schedule Form'!B164</f>
        <v>0</v>
      </c>
      <c r="C144" s="51">
        <f>+'Bid Schedule Form'!C164</f>
        <v>0</v>
      </c>
      <c r="D144" s="52">
        <f>+'Bid Schedule Form'!D164</f>
        <v>0</v>
      </c>
      <c r="E144" s="53">
        <f>+'Bid Schedule Form'!E164</f>
        <v>0</v>
      </c>
      <c r="F144" s="54"/>
      <c r="G144" s="55">
        <f t="shared" si="45"/>
        <v>0</v>
      </c>
      <c r="H144" s="56"/>
      <c r="I144" s="55">
        <f t="shared" si="46"/>
        <v>0</v>
      </c>
      <c r="J144" s="56"/>
      <c r="K144" s="55">
        <f t="shared" si="47"/>
        <v>0</v>
      </c>
      <c r="L144" s="56"/>
      <c r="M144" s="55">
        <f t="shared" si="48"/>
        <v>0</v>
      </c>
      <c r="N144" s="56"/>
      <c r="O144" s="55">
        <f t="shared" si="49"/>
        <v>0</v>
      </c>
      <c r="P144" s="56"/>
      <c r="Q144" s="55">
        <f t="shared" si="50"/>
        <v>0</v>
      </c>
      <c r="R144" s="56"/>
      <c r="S144" s="55">
        <f t="shared" si="51"/>
        <v>0</v>
      </c>
      <c r="T144" s="56"/>
      <c r="U144" s="55">
        <f t="shared" si="44"/>
        <v>0</v>
      </c>
      <c r="V144" s="56"/>
      <c r="W144" s="55">
        <f t="shared" si="52"/>
        <v>0</v>
      </c>
      <c r="X144" s="56"/>
      <c r="Y144" s="55">
        <f t="shared" si="53"/>
        <v>0</v>
      </c>
      <c r="Z144" s="56"/>
      <c r="AA144" s="55">
        <f t="shared" si="54"/>
        <v>0</v>
      </c>
    </row>
    <row r="145" spans="1:27" ht="25.5" customHeight="1" x14ac:dyDescent="0.25">
      <c r="A145" s="15">
        <f>+'Bid Schedule Form'!A163</f>
        <v>335</v>
      </c>
      <c r="B145" s="15" t="str">
        <f>+'Bid Schedule Form'!B165</f>
        <v>700-9300</v>
      </c>
      <c r="C145" s="43" t="str">
        <f>+'Bid Schedule Form'!C165</f>
        <v>SOD</v>
      </c>
      <c r="D145" s="38" t="str">
        <f>+'Bid Schedule Form'!D165</f>
        <v>SY</v>
      </c>
      <c r="E145" s="31">
        <f>+'Bid Schedule Form'!E165</f>
        <v>565</v>
      </c>
      <c r="F145" s="41"/>
      <c r="G145" s="23">
        <f t="shared" si="45"/>
        <v>0</v>
      </c>
      <c r="H145" s="40"/>
      <c r="I145" s="23">
        <f t="shared" si="46"/>
        <v>0</v>
      </c>
      <c r="J145" s="40"/>
      <c r="K145" s="23">
        <f t="shared" si="47"/>
        <v>0</v>
      </c>
      <c r="L145" s="40"/>
      <c r="M145" s="23">
        <f t="shared" si="48"/>
        <v>0</v>
      </c>
      <c r="N145" s="40"/>
      <c r="O145" s="23">
        <f t="shared" si="49"/>
        <v>0</v>
      </c>
      <c r="P145" s="40"/>
      <c r="Q145" s="23">
        <f t="shared" si="50"/>
        <v>0</v>
      </c>
      <c r="R145" s="40"/>
      <c r="S145" s="23">
        <f t="shared" si="51"/>
        <v>0</v>
      </c>
      <c r="T145" s="40"/>
      <c r="U145" s="23">
        <f t="shared" si="44"/>
        <v>0</v>
      </c>
      <c r="V145" s="40"/>
      <c r="W145" s="23">
        <f t="shared" si="52"/>
        <v>0</v>
      </c>
      <c r="X145" s="40"/>
      <c r="Y145" s="23">
        <f t="shared" si="53"/>
        <v>0</v>
      </c>
      <c r="Z145" s="40"/>
      <c r="AA145" s="23">
        <f t="shared" si="54"/>
        <v>0</v>
      </c>
    </row>
    <row r="146" spans="1:27" ht="25.5" customHeight="1" x14ac:dyDescent="0.25">
      <c r="A146" s="45">
        <f>+'Bid Schedule Form'!A164</f>
        <v>0</v>
      </c>
      <c r="B146" s="45">
        <f>+'Bid Schedule Form'!B166</f>
        <v>0</v>
      </c>
      <c r="C146" s="51">
        <f>+'Bid Schedule Form'!C166</f>
        <v>0</v>
      </c>
      <c r="D146" s="52">
        <f>+'Bid Schedule Form'!D166</f>
        <v>0</v>
      </c>
      <c r="E146" s="53">
        <f>+'Bid Schedule Form'!E166</f>
        <v>0</v>
      </c>
      <c r="F146" s="54"/>
      <c r="G146" s="55">
        <f t="shared" si="45"/>
        <v>0</v>
      </c>
      <c r="H146" s="56"/>
      <c r="I146" s="55">
        <f t="shared" si="46"/>
        <v>0</v>
      </c>
      <c r="J146" s="56"/>
      <c r="K146" s="55">
        <f t="shared" si="47"/>
        <v>0</v>
      </c>
      <c r="L146" s="56"/>
      <c r="M146" s="55">
        <f t="shared" si="48"/>
        <v>0</v>
      </c>
      <c r="N146" s="56"/>
      <c r="O146" s="55">
        <f t="shared" si="49"/>
        <v>0</v>
      </c>
      <c r="P146" s="56"/>
      <c r="Q146" s="55">
        <f t="shared" si="50"/>
        <v>0</v>
      </c>
      <c r="R146" s="56"/>
      <c r="S146" s="55">
        <f t="shared" si="51"/>
        <v>0</v>
      </c>
      <c r="T146" s="56"/>
      <c r="U146" s="55">
        <f t="shared" si="44"/>
        <v>0</v>
      </c>
      <c r="V146" s="56"/>
      <c r="W146" s="55">
        <f t="shared" si="52"/>
        <v>0</v>
      </c>
      <c r="X146" s="56"/>
      <c r="Y146" s="55">
        <f t="shared" si="53"/>
        <v>0</v>
      </c>
      <c r="Z146" s="56"/>
      <c r="AA146" s="55">
        <f t="shared" si="54"/>
        <v>0</v>
      </c>
    </row>
    <row r="147" spans="1:27" ht="25.5" customHeight="1" x14ac:dyDescent="0.25">
      <c r="A147" s="15">
        <f>+'Bid Schedule Form'!A165</f>
        <v>340</v>
      </c>
      <c r="B147" s="15" t="str">
        <f>+'Bid Schedule Form'!B167</f>
        <v>716-2000</v>
      </c>
      <c r="C147" s="43" t="str">
        <f>+'Bid Schedule Form'!C167</f>
        <v>EROSION CONTROL MATS, SLOPES</v>
      </c>
      <c r="D147" s="38" t="str">
        <f>+'Bid Schedule Form'!D167</f>
        <v>SY</v>
      </c>
      <c r="E147" s="31">
        <f>+'Bid Schedule Form'!E167</f>
        <v>3365</v>
      </c>
      <c r="F147" s="41"/>
      <c r="G147" s="23">
        <f t="shared" si="45"/>
        <v>0</v>
      </c>
      <c r="H147" s="40"/>
      <c r="I147" s="23">
        <f t="shared" si="46"/>
        <v>0</v>
      </c>
      <c r="J147" s="40"/>
      <c r="K147" s="23">
        <f t="shared" si="47"/>
        <v>0</v>
      </c>
      <c r="L147" s="40"/>
      <c r="M147" s="23">
        <f t="shared" si="48"/>
        <v>0</v>
      </c>
      <c r="N147" s="40"/>
      <c r="O147" s="23">
        <f t="shared" si="49"/>
        <v>0</v>
      </c>
      <c r="P147" s="40"/>
      <c r="Q147" s="23">
        <f t="shared" si="50"/>
        <v>0</v>
      </c>
      <c r="R147" s="40"/>
      <c r="S147" s="23">
        <f t="shared" si="51"/>
        <v>0</v>
      </c>
      <c r="T147" s="40"/>
      <c r="U147" s="23">
        <f t="shared" si="44"/>
        <v>0</v>
      </c>
      <c r="V147" s="40"/>
      <c r="W147" s="23">
        <f t="shared" si="52"/>
        <v>0</v>
      </c>
      <c r="X147" s="40"/>
      <c r="Y147" s="23">
        <f t="shared" si="53"/>
        <v>0</v>
      </c>
      <c r="Z147" s="40"/>
      <c r="AA147" s="23">
        <f t="shared" si="54"/>
        <v>0</v>
      </c>
    </row>
    <row r="148" spans="1:27" ht="25.5" customHeight="1" x14ac:dyDescent="0.25">
      <c r="A148" s="45">
        <f>+'Bid Schedule Form'!A166</f>
        <v>0</v>
      </c>
      <c r="B148" s="45">
        <f>+'Bid Schedule Form'!B168</f>
        <v>0</v>
      </c>
      <c r="C148" s="51" t="str">
        <f>+'Bid Schedule Form'!C168</f>
        <v>SIGNING</v>
      </c>
      <c r="D148" s="52">
        <f>+'Bid Schedule Form'!D168</f>
        <v>0</v>
      </c>
      <c r="E148" s="53">
        <f>+'Bid Schedule Form'!E168</f>
        <v>0</v>
      </c>
      <c r="F148" s="54"/>
      <c r="G148" s="55">
        <f t="shared" si="45"/>
        <v>0</v>
      </c>
      <c r="H148" s="56"/>
      <c r="I148" s="55">
        <f t="shared" si="46"/>
        <v>0</v>
      </c>
      <c r="J148" s="56"/>
      <c r="K148" s="55">
        <f t="shared" si="47"/>
        <v>0</v>
      </c>
      <c r="L148" s="56"/>
      <c r="M148" s="55">
        <f t="shared" si="48"/>
        <v>0</v>
      </c>
      <c r="N148" s="56"/>
      <c r="O148" s="55">
        <f t="shared" si="49"/>
        <v>0</v>
      </c>
      <c r="P148" s="56"/>
      <c r="Q148" s="55">
        <f t="shared" si="50"/>
        <v>0</v>
      </c>
      <c r="R148" s="56"/>
      <c r="S148" s="55">
        <f t="shared" si="51"/>
        <v>0</v>
      </c>
      <c r="T148" s="56"/>
      <c r="U148" s="55">
        <f t="shared" si="44"/>
        <v>0</v>
      </c>
      <c r="V148" s="56"/>
      <c r="W148" s="55">
        <f t="shared" si="52"/>
        <v>0</v>
      </c>
      <c r="X148" s="56"/>
      <c r="Y148" s="55">
        <f t="shared" si="53"/>
        <v>0</v>
      </c>
      <c r="Z148" s="56"/>
      <c r="AA148" s="55">
        <f t="shared" si="54"/>
        <v>0</v>
      </c>
    </row>
    <row r="149" spans="1:27" ht="25.5" customHeight="1" x14ac:dyDescent="0.25">
      <c r="A149" s="15">
        <f>+'Bid Schedule Form'!A167</f>
        <v>345</v>
      </c>
      <c r="B149" s="15" t="str">
        <f>+'Bid Schedule Form'!B169</f>
        <v>636-1033</v>
      </c>
      <c r="C149" s="43" t="str">
        <f>+'Bid Schedule Form'!C169</f>
        <v>HIGHWAY SIGNS, TP 1 MATL, REFL SHEETING, TP 9</v>
      </c>
      <c r="D149" s="38" t="str">
        <f>+'Bid Schedule Form'!D169</f>
        <v>SF</v>
      </c>
      <c r="E149" s="31">
        <f>+'Bid Schedule Form'!E169</f>
        <v>302.5</v>
      </c>
      <c r="F149" s="41"/>
      <c r="G149" s="23">
        <f t="shared" si="45"/>
        <v>0</v>
      </c>
      <c r="H149" s="40"/>
      <c r="I149" s="23">
        <f t="shared" si="46"/>
        <v>0</v>
      </c>
      <c r="J149" s="40"/>
      <c r="K149" s="23">
        <f t="shared" si="47"/>
        <v>0</v>
      </c>
      <c r="L149" s="40"/>
      <c r="M149" s="23">
        <f t="shared" si="48"/>
        <v>0</v>
      </c>
      <c r="N149" s="40"/>
      <c r="O149" s="23">
        <f t="shared" si="49"/>
        <v>0</v>
      </c>
      <c r="P149" s="40"/>
      <c r="Q149" s="23">
        <f t="shared" si="50"/>
        <v>0</v>
      </c>
      <c r="R149" s="40"/>
      <c r="S149" s="23">
        <f t="shared" si="51"/>
        <v>0</v>
      </c>
      <c r="T149" s="40"/>
      <c r="U149" s="23">
        <f t="shared" si="44"/>
        <v>0</v>
      </c>
      <c r="V149" s="40"/>
      <c r="W149" s="23">
        <f t="shared" si="52"/>
        <v>0</v>
      </c>
      <c r="X149" s="40"/>
      <c r="Y149" s="23">
        <f t="shared" si="53"/>
        <v>0</v>
      </c>
      <c r="Z149" s="40"/>
      <c r="AA149" s="23">
        <f t="shared" si="54"/>
        <v>0</v>
      </c>
    </row>
    <row r="150" spans="1:27" ht="25.5" customHeight="1" x14ac:dyDescent="0.25">
      <c r="A150" s="45">
        <f>+'Bid Schedule Form'!A168</f>
        <v>0</v>
      </c>
      <c r="B150" s="45">
        <f>+'Bid Schedule Form'!B170</f>
        <v>0</v>
      </c>
      <c r="C150" s="51">
        <f>+'Bid Schedule Form'!C170</f>
        <v>0</v>
      </c>
      <c r="D150" s="52">
        <f>+'Bid Schedule Form'!D170</f>
        <v>0</v>
      </c>
      <c r="E150" s="53">
        <f>+'Bid Schedule Form'!E170</f>
        <v>0</v>
      </c>
      <c r="F150" s="54"/>
      <c r="G150" s="55">
        <f t="shared" si="45"/>
        <v>0</v>
      </c>
      <c r="H150" s="56"/>
      <c r="I150" s="55">
        <f t="shared" si="46"/>
        <v>0</v>
      </c>
      <c r="J150" s="56"/>
      <c r="K150" s="55">
        <f t="shared" si="47"/>
        <v>0</v>
      </c>
      <c r="L150" s="56"/>
      <c r="M150" s="55">
        <f t="shared" si="48"/>
        <v>0</v>
      </c>
      <c r="N150" s="56"/>
      <c r="O150" s="55">
        <f t="shared" si="49"/>
        <v>0</v>
      </c>
      <c r="P150" s="56"/>
      <c r="Q150" s="55">
        <f t="shared" si="50"/>
        <v>0</v>
      </c>
      <c r="R150" s="56"/>
      <c r="S150" s="55">
        <f t="shared" si="51"/>
        <v>0</v>
      </c>
      <c r="T150" s="56"/>
      <c r="U150" s="55">
        <f t="shared" si="44"/>
        <v>0</v>
      </c>
      <c r="V150" s="56"/>
      <c r="W150" s="55">
        <f t="shared" si="52"/>
        <v>0</v>
      </c>
      <c r="X150" s="56"/>
      <c r="Y150" s="55">
        <f t="shared" si="53"/>
        <v>0</v>
      </c>
      <c r="Z150" s="56"/>
      <c r="AA150" s="55">
        <f t="shared" si="54"/>
        <v>0</v>
      </c>
    </row>
    <row r="151" spans="1:27" ht="25.5" customHeight="1" x14ac:dyDescent="0.25">
      <c r="A151" s="15">
        <f>+'Bid Schedule Form'!A169</f>
        <v>350</v>
      </c>
      <c r="B151" s="15" t="str">
        <f>+'Bid Schedule Form'!B171</f>
        <v>636-1077</v>
      </c>
      <c r="C151" s="43" t="str">
        <f>+'Bid Schedule Form'!C171</f>
        <v>HIGHWAY SIGNS, ALUM EXTRUDED PANELS, REFL SHEETING, TP 9</v>
      </c>
      <c r="D151" s="38" t="str">
        <f>+'Bid Schedule Form'!D171</f>
        <v>SF</v>
      </c>
      <c r="E151" s="31">
        <f>+'Bid Schedule Form'!E171</f>
        <v>628</v>
      </c>
      <c r="F151" s="41"/>
      <c r="G151" s="23">
        <f t="shared" si="45"/>
        <v>0</v>
      </c>
      <c r="H151" s="40"/>
      <c r="I151" s="23">
        <f t="shared" si="46"/>
        <v>0</v>
      </c>
      <c r="J151" s="40"/>
      <c r="K151" s="23">
        <f t="shared" si="47"/>
        <v>0</v>
      </c>
      <c r="L151" s="40"/>
      <c r="M151" s="23">
        <f t="shared" si="48"/>
        <v>0</v>
      </c>
      <c r="N151" s="40"/>
      <c r="O151" s="23">
        <f t="shared" si="49"/>
        <v>0</v>
      </c>
      <c r="P151" s="40"/>
      <c r="Q151" s="23">
        <f t="shared" si="50"/>
        <v>0</v>
      </c>
      <c r="R151" s="40"/>
      <c r="S151" s="23">
        <f t="shared" si="51"/>
        <v>0</v>
      </c>
      <c r="T151" s="40"/>
      <c r="U151" s="23">
        <f t="shared" si="44"/>
        <v>0</v>
      </c>
      <c r="V151" s="40"/>
      <c r="W151" s="23">
        <f t="shared" si="52"/>
        <v>0</v>
      </c>
      <c r="X151" s="40"/>
      <c r="Y151" s="23">
        <f t="shared" si="53"/>
        <v>0</v>
      </c>
      <c r="Z151" s="40"/>
      <c r="AA151" s="23">
        <f t="shared" si="54"/>
        <v>0</v>
      </c>
    </row>
    <row r="152" spans="1:27" ht="25.5" customHeight="1" x14ac:dyDescent="0.25">
      <c r="A152" s="45">
        <f>+'Bid Schedule Form'!A170</f>
        <v>0</v>
      </c>
      <c r="B152" s="45">
        <f>+'Bid Schedule Form'!B172</f>
        <v>0</v>
      </c>
      <c r="C152" s="51">
        <f>+'Bid Schedule Form'!C172</f>
        <v>0</v>
      </c>
      <c r="D152" s="52">
        <f>+'Bid Schedule Form'!D172</f>
        <v>0</v>
      </c>
      <c r="E152" s="53">
        <f>+'Bid Schedule Form'!E172</f>
        <v>0</v>
      </c>
      <c r="F152" s="54"/>
      <c r="G152" s="55">
        <f t="shared" si="45"/>
        <v>0</v>
      </c>
      <c r="H152" s="56"/>
      <c r="I152" s="55">
        <f t="shared" si="46"/>
        <v>0</v>
      </c>
      <c r="J152" s="56"/>
      <c r="K152" s="55">
        <f t="shared" si="47"/>
        <v>0</v>
      </c>
      <c r="L152" s="56"/>
      <c r="M152" s="55">
        <f t="shared" si="48"/>
        <v>0</v>
      </c>
      <c r="N152" s="56"/>
      <c r="O152" s="55">
        <f t="shared" si="49"/>
        <v>0</v>
      </c>
      <c r="P152" s="56"/>
      <c r="Q152" s="55">
        <f t="shared" si="50"/>
        <v>0</v>
      </c>
      <c r="R152" s="56"/>
      <c r="S152" s="55">
        <f t="shared" si="51"/>
        <v>0</v>
      </c>
      <c r="T152" s="56"/>
      <c r="U152" s="55">
        <f t="shared" si="44"/>
        <v>0</v>
      </c>
      <c r="V152" s="56"/>
      <c r="W152" s="55">
        <f t="shared" si="52"/>
        <v>0</v>
      </c>
      <c r="X152" s="56"/>
      <c r="Y152" s="55">
        <f t="shared" si="53"/>
        <v>0</v>
      </c>
      <c r="Z152" s="56"/>
      <c r="AA152" s="55">
        <f t="shared" si="54"/>
        <v>0</v>
      </c>
    </row>
    <row r="153" spans="1:27" ht="25.5" customHeight="1" x14ac:dyDescent="0.25">
      <c r="A153" s="15">
        <f>+'Bid Schedule Form'!A171</f>
        <v>355</v>
      </c>
      <c r="B153" s="15" t="str">
        <f>+'Bid Schedule Form'!B173</f>
        <v>636-2070</v>
      </c>
      <c r="C153" s="43" t="str">
        <f>+'Bid Schedule Form'!C173</f>
        <v>GALV STEEL POSTS, TP 7</v>
      </c>
      <c r="D153" s="38" t="str">
        <f>+'Bid Schedule Form'!D173</f>
        <v>LF</v>
      </c>
      <c r="E153" s="31">
        <f>+'Bid Schedule Form'!E173</f>
        <v>415</v>
      </c>
      <c r="F153" s="41"/>
      <c r="G153" s="23">
        <f t="shared" si="45"/>
        <v>0</v>
      </c>
      <c r="H153" s="40"/>
      <c r="I153" s="23">
        <f t="shared" si="46"/>
        <v>0</v>
      </c>
      <c r="J153" s="40"/>
      <c r="K153" s="23">
        <f t="shared" si="47"/>
        <v>0</v>
      </c>
      <c r="L153" s="40"/>
      <c r="M153" s="23">
        <f t="shared" si="48"/>
        <v>0</v>
      </c>
      <c r="N153" s="40"/>
      <c r="O153" s="23">
        <f t="shared" si="49"/>
        <v>0</v>
      </c>
      <c r="P153" s="40"/>
      <c r="Q153" s="23">
        <f t="shared" si="50"/>
        <v>0</v>
      </c>
      <c r="R153" s="40"/>
      <c r="S153" s="23">
        <f t="shared" si="51"/>
        <v>0</v>
      </c>
      <c r="T153" s="40"/>
      <c r="U153" s="23">
        <f t="shared" si="44"/>
        <v>0</v>
      </c>
      <c r="V153" s="40"/>
      <c r="W153" s="23">
        <f t="shared" si="52"/>
        <v>0</v>
      </c>
      <c r="X153" s="40"/>
      <c r="Y153" s="23">
        <f t="shared" si="53"/>
        <v>0</v>
      </c>
      <c r="Z153" s="40"/>
      <c r="AA153" s="23">
        <f t="shared" si="54"/>
        <v>0</v>
      </c>
    </row>
    <row r="154" spans="1:27" ht="25.5" customHeight="1" x14ac:dyDescent="0.25">
      <c r="A154" s="45">
        <f>+'Bid Schedule Form'!A172</f>
        <v>0</v>
      </c>
      <c r="B154" s="45" t="str">
        <f>+'Bid Schedule Form'!B177</f>
        <v>638-1001</v>
      </c>
      <c r="C154" s="51" t="str">
        <f>+'Bid Schedule Form'!C177</f>
        <v xml:space="preserve">STR SUPPORT FOR OVERHEAD SIGN, TP I , NO. - 1 </v>
      </c>
      <c r="D154" s="52" t="str">
        <f>+'Bid Schedule Form'!D177</f>
        <v>LS</v>
      </c>
      <c r="E154" s="53">
        <f>+'Bid Schedule Form'!E177</f>
        <v>1</v>
      </c>
      <c r="F154" s="54"/>
      <c r="G154" s="55">
        <f t="shared" si="45"/>
        <v>0</v>
      </c>
      <c r="H154" s="56"/>
      <c r="I154" s="55">
        <f t="shared" si="46"/>
        <v>0</v>
      </c>
      <c r="J154" s="56"/>
      <c r="K154" s="55">
        <f t="shared" si="47"/>
        <v>0</v>
      </c>
      <c r="L154" s="56"/>
      <c r="M154" s="55">
        <f t="shared" si="48"/>
        <v>0</v>
      </c>
      <c r="N154" s="56"/>
      <c r="O154" s="55">
        <f t="shared" si="49"/>
        <v>0</v>
      </c>
      <c r="P154" s="56"/>
      <c r="Q154" s="55">
        <f t="shared" si="50"/>
        <v>0</v>
      </c>
      <c r="R154" s="56"/>
      <c r="S154" s="55">
        <f t="shared" si="51"/>
        <v>0</v>
      </c>
      <c r="T154" s="56"/>
      <c r="U154" s="55">
        <f t="shared" si="44"/>
        <v>0</v>
      </c>
      <c r="V154" s="56"/>
      <c r="W154" s="55">
        <f t="shared" si="52"/>
        <v>0</v>
      </c>
      <c r="X154" s="56"/>
      <c r="Y154" s="55">
        <f t="shared" si="53"/>
        <v>0</v>
      </c>
      <c r="Z154" s="56"/>
      <c r="AA154" s="55">
        <f t="shared" si="54"/>
        <v>0</v>
      </c>
    </row>
    <row r="155" spans="1:27" ht="25.5" customHeight="1" x14ac:dyDescent="0.25">
      <c r="A155" s="15">
        <f>+'Bid Schedule Form'!A173</f>
        <v>360</v>
      </c>
      <c r="B155" s="15" t="str">
        <f>+'Bid Schedule Form'!B181</f>
        <v>639-2002</v>
      </c>
      <c r="C155" s="43" t="str">
        <f>+'Bid Schedule Form'!C181</f>
        <v>STEEL WIRE STRAND CABLE, 3/8 IN</v>
      </c>
      <c r="D155" s="38" t="str">
        <f>+'Bid Schedule Form'!D181</f>
        <v>LF</v>
      </c>
      <c r="E155" s="31">
        <f>+'Bid Schedule Form'!E181</f>
        <v>140</v>
      </c>
      <c r="F155" s="41"/>
      <c r="G155" s="23">
        <f t="shared" si="45"/>
        <v>0</v>
      </c>
      <c r="H155" s="40"/>
      <c r="I155" s="23">
        <f t="shared" si="46"/>
        <v>0</v>
      </c>
      <c r="J155" s="40"/>
      <c r="K155" s="23">
        <f t="shared" si="47"/>
        <v>0</v>
      </c>
      <c r="L155" s="40"/>
      <c r="M155" s="23">
        <f t="shared" si="48"/>
        <v>0</v>
      </c>
      <c r="N155" s="40"/>
      <c r="O155" s="23">
        <f t="shared" si="49"/>
        <v>0</v>
      </c>
      <c r="P155" s="40"/>
      <c r="Q155" s="23">
        <f t="shared" si="50"/>
        <v>0</v>
      </c>
      <c r="R155" s="40"/>
      <c r="S155" s="23">
        <f t="shared" si="51"/>
        <v>0</v>
      </c>
      <c r="T155" s="40"/>
      <c r="U155" s="23">
        <f t="shared" si="44"/>
        <v>0</v>
      </c>
      <c r="V155" s="40"/>
      <c r="W155" s="23">
        <f t="shared" si="52"/>
        <v>0</v>
      </c>
      <c r="X155" s="40"/>
      <c r="Y155" s="23">
        <f t="shared" si="53"/>
        <v>0</v>
      </c>
      <c r="Z155" s="40"/>
      <c r="AA155" s="23">
        <f t="shared" si="54"/>
        <v>0</v>
      </c>
    </row>
    <row r="156" spans="1:27" ht="25.5" customHeight="1" x14ac:dyDescent="0.25">
      <c r="A156" s="45">
        <f>+'Bid Schedule Form'!A177</f>
        <v>363</v>
      </c>
      <c r="B156" s="45">
        <f>+'Bid Schedule Form'!B182</f>
        <v>0</v>
      </c>
      <c r="C156" s="51">
        <f>+'Bid Schedule Form'!C182</f>
        <v>0</v>
      </c>
      <c r="D156" s="52">
        <f>+'Bid Schedule Form'!D182</f>
        <v>0</v>
      </c>
      <c r="E156" s="53">
        <f>+'Bid Schedule Form'!E182</f>
        <v>0</v>
      </c>
      <c r="F156" s="54"/>
      <c r="G156" s="55">
        <f t="shared" si="45"/>
        <v>0</v>
      </c>
      <c r="H156" s="56"/>
      <c r="I156" s="55">
        <f t="shared" si="46"/>
        <v>0</v>
      </c>
      <c r="J156" s="56"/>
      <c r="K156" s="55">
        <f t="shared" si="47"/>
        <v>0</v>
      </c>
      <c r="L156" s="56"/>
      <c r="M156" s="55">
        <f t="shared" si="48"/>
        <v>0</v>
      </c>
      <c r="N156" s="56"/>
      <c r="O156" s="55">
        <f t="shared" si="49"/>
        <v>0</v>
      </c>
      <c r="P156" s="56"/>
      <c r="Q156" s="55">
        <f t="shared" si="50"/>
        <v>0</v>
      </c>
      <c r="R156" s="56"/>
      <c r="S156" s="55">
        <f t="shared" si="51"/>
        <v>0</v>
      </c>
      <c r="T156" s="56"/>
      <c r="U156" s="55">
        <f t="shared" si="44"/>
        <v>0</v>
      </c>
      <c r="V156" s="56"/>
      <c r="W156" s="55">
        <f t="shared" si="52"/>
        <v>0</v>
      </c>
      <c r="X156" s="56"/>
      <c r="Y156" s="55">
        <f t="shared" si="53"/>
        <v>0</v>
      </c>
      <c r="Z156" s="56"/>
      <c r="AA156" s="55">
        <f t="shared" si="54"/>
        <v>0</v>
      </c>
    </row>
    <row r="157" spans="1:27" ht="25.5" customHeight="1" x14ac:dyDescent="0.25">
      <c r="A157" s="15">
        <f>+'Bid Schedule Form'!A181</f>
        <v>365</v>
      </c>
      <c r="B157" s="15" t="str">
        <f>+'Bid Schedule Form'!B183</f>
        <v>639-3004</v>
      </c>
      <c r="C157" s="43" t="str">
        <f>+'Bid Schedule Form'!C183</f>
        <v>STEEL STRAIN POLE, TP IV</v>
      </c>
      <c r="D157" s="38" t="str">
        <f>+'Bid Schedule Form'!D183</f>
        <v>EA</v>
      </c>
      <c r="E157" s="31">
        <f>+'Bid Schedule Form'!E183</f>
        <v>2</v>
      </c>
      <c r="F157" s="41"/>
      <c r="G157" s="23">
        <f t="shared" si="45"/>
        <v>0</v>
      </c>
      <c r="H157" s="40"/>
      <c r="I157" s="23">
        <f t="shared" si="46"/>
        <v>0</v>
      </c>
      <c r="J157" s="40"/>
      <c r="K157" s="23">
        <f t="shared" si="47"/>
        <v>0</v>
      </c>
      <c r="L157" s="40"/>
      <c r="M157" s="23">
        <f t="shared" si="48"/>
        <v>0</v>
      </c>
      <c r="N157" s="40"/>
      <c r="O157" s="23">
        <f t="shared" si="49"/>
        <v>0</v>
      </c>
      <c r="P157" s="40"/>
      <c r="Q157" s="23">
        <f t="shared" si="50"/>
        <v>0</v>
      </c>
      <c r="R157" s="40"/>
      <c r="S157" s="23">
        <f t="shared" si="51"/>
        <v>0</v>
      </c>
      <c r="T157" s="40"/>
      <c r="U157" s="23">
        <f t="shared" si="44"/>
        <v>0</v>
      </c>
      <c r="V157" s="40"/>
      <c r="W157" s="23">
        <f t="shared" si="52"/>
        <v>0</v>
      </c>
      <c r="X157" s="40"/>
      <c r="Y157" s="23">
        <f t="shared" si="53"/>
        <v>0</v>
      </c>
      <c r="Z157" s="40"/>
      <c r="AA157" s="23">
        <f t="shared" si="54"/>
        <v>0</v>
      </c>
    </row>
    <row r="158" spans="1:27" ht="25.5" customHeight="1" x14ac:dyDescent="0.25">
      <c r="A158" s="45">
        <f>+'Bid Schedule Form'!A182</f>
        <v>0</v>
      </c>
      <c r="B158" s="45">
        <f>+'Bid Schedule Form'!B184</f>
        <v>0</v>
      </c>
      <c r="C158" s="51" t="str">
        <f>+'Bid Schedule Form'!C184</f>
        <v>PAVEMENT MARKING</v>
      </c>
      <c r="D158" s="52">
        <f>+'Bid Schedule Form'!D184</f>
        <v>0</v>
      </c>
      <c r="E158" s="53">
        <f>+'Bid Schedule Form'!E184</f>
        <v>0</v>
      </c>
      <c r="F158" s="54"/>
      <c r="G158" s="55">
        <f t="shared" si="45"/>
        <v>0</v>
      </c>
      <c r="H158" s="56"/>
      <c r="I158" s="55">
        <f t="shared" si="46"/>
        <v>0</v>
      </c>
      <c r="J158" s="56"/>
      <c r="K158" s="55">
        <f t="shared" si="47"/>
        <v>0</v>
      </c>
      <c r="L158" s="56"/>
      <c r="M158" s="55">
        <f t="shared" si="48"/>
        <v>0</v>
      </c>
      <c r="N158" s="56"/>
      <c r="O158" s="55">
        <f t="shared" si="49"/>
        <v>0</v>
      </c>
      <c r="P158" s="56"/>
      <c r="Q158" s="55">
        <f t="shared" si="50"/>
        <v>0</v>
      </c>
      <c r="R158" s="56"/>
      <c r="S158" s="55">
        <f t="shared" si="51"/>
        <v>0</v>
      </c>
      <c r="T158" s="56"/>
      <c r="U158" s="55">
        <f t="shared" si="44"/>
        <v>0</v>
      </c>
      <c r="V158" s="56"/>
      <c r="W158" s="55">
        <f t="shared" si="52"/>
        <v>0</v>
      </c>
      <c r="X158" s="56"/>
      <c r="Y158" s="55">
        <f t="shared" si="53"/>
        <v>0</v>
      </c>
      <c r="Z158" s="56"/>
      <c r="AA158" s="55">
        <f t="shared" si="54"/>
        <v>0</v>
      </c>
    </row>
    <row r="159" spans="1:27" ht="25.5" customHeight="1" x14ac:dyDescent="0.25">
      <c r="A159" s="15">
        <f>+'Bid Schedule Form'!A183</f>
        <v>370</v>
      </c>
      <c r="B159" s="15" t="str">
        <f>+'Bid Schedule Form'!B185</f>
        <v>653-0110</v>
      </c>
      <c r="C159" s="43" t="str">
        <f>+'Bid Schedule Form'!C185</f>
        <v>THERMOPLASTIC PVMT MARKING, ARROW, TP 1</v>
      </c>
      <c r="D159" s="38" t="str">
        <f>+'Bid Schedule Form'!D185</f>
        <v>EA</v>
      </c>
      <c r="E159" s="31">
        <f>+'Bid Schedule Form'!E185</f>
        <v>9</v>
      </c>
      <c r="F159" s="41"/>
      <c r="G159" s="23">
        <f t="shared" si="45"/>
        <v>0</v>
      </c>
      <c r="H159" s="40"/>
      <c r="I159" s="23">
        <f t="shared" si="46"/>
        <v>0</v>
      </c>
      <c r="J159" s="40"/>
      <c r="K159" s="23">
        <f t="shared" si="47"/>
        <v>0</v>
      </c>
      <c r="L159" s="40"/>
      <c r="M159" s="23">
        <f t="shared" si="48"/>
        <v>0</v>
      </c>
      <c r="N159" s="40"/>
      <c r="O159" s="23">
        <f t="shared" si="49"/>
        <v>0</v>
      </c>
      <c r="P159" s="40"/>
      <c r="Q159" s="23">
        <f t="shared" si="50"/>
        <v>0</v>
      </c>
      <c r="R159" s="40"/>
      <c r="S159" s="23">
        <f t="shared" si="51"/>
        <v>0</v>
      </c>
      <c r="T159" s="40"/>
      <c r="U159" s="23">
        <f t="shared" si="44"/>
        <v>0</v>
      </c>
      <c r="V159" s="40"/>
      <c r="W159" s="23">
        <f t="shared" si="52"/>
        <v>0</v>
      </c>
      <c r="X159" s="40"/>
      <c r="Y159" s="23">
        <f t="shared" si="53"/>
        <v>0</v>
      </c>
      <c r="Z159" s="40"/>
      <c r="AA159" s="23">
        <f t="shared" si="54"/>
        <v>0</v>
      </c>
    </row>
    <row r="160" spans="1:27" ht="25.5" customHeight="1" x14ac:dyDescent="0.25">
      <c r="A160" s="45">
        <f>+'Bid Schedule Form'!A184</f>
        <v>0</v>
      </c>
      <c r="B160" s="45">
        <f>+'Bid Schedule Form'!B186</f>
        <v>0</v>
      </c>
      <c r="C160" s="51">
        <f>+'Bid Schedule Form'!C186</f>
        <v>0</v>
      </c>
      <c r="D160" s="52">
        <f>+'Bid Schedule Form'!D186</f>
        <v>0</v>
      </c>
      <c r="E160" s="53">
        <f>+'Bid Schedule Form'!E186</f>
        <v>0</v>
      </c>
      <c r="F160" s="54"/>
      <c r="G160" s="55">
        <f t="shared" si="45"/>
        <v>0</v>
      </c>
      <c r="H160" s="56"/>
      <c r="I160" s="55">
        <f t="shared" si="46"/>
        <v>0</v>
      </c>
      <c r="J160" s="56"/>
      <c r="K160" s="55">
        <f t="shared" si="47"/>
        <v>0</v>
      </c>
      <c r="L160" s="56"/>
      <c r="M160" s="55">
        <f t="shared" si="48"/>
        <v>0</v>
      </c>
      <c r="N160" s="56"/>
      <c r="O160" s="55">
        <f t="shared" si="49"/>
        <v>0</v>
      </c>
      <c r="P160" s="56"/>
      <c r="Q160" s="55">
        <f t="shared" si="50"/>
        <v>0</v>
      </c>
      <c r="R160" s="56"/>
      <c r="S160" s="55">
        <f t="shared" si="51"/>
        <v>0</v>
      </c>
      <c r="T160" s="56"/>
      <c r="U160" s="55">
        <f t="shared" si="44"/>
        <v>0</v>
      </c>
      <c r="V160" s="56"/>
      <c r="W160" s="55">
        <f t="shared" si="52"/>
        <v>0</v>
      </c>
      <c r="X160" s="56"/>
      <c r="Y160" s="55">
        <f t="shared" si="53"/>
        <v>0</v>
      </c>
      <c r="Z160" s="56"/>
      <c r="AA160" s="55">
        <f t="shared" si="54"/>
        <v>0</v>
      </c>
    </row>
    <row r="161" spans="1:27" ht="25.5" customHeight="1" x14ac:dyDescent="0.25">
      <c r="A161" s="15">
        <f>+'Bid Schedule Form'!A185</f>
        <v>375</v>
      </c>
      <c r="B161" s="15" t="str">
        <f>+'Bid Schedule Form'!B187</f>
        <v>653-0120</v>
      </c>
      <c r="C161" s="43" t="str">
        <f>+'Bid Schedule Form'!C187</f>
        <v>THERMOPLASTIC PVMT MARKING, ARROW, TP 2</v>
      </c>
      <c r="D161" s="38" t="str">
        <f>+'Bid Schedule Form'!D187</f>
        <v>EA</v>
      </c>
      <c r="E161" s="31">
        <f>+'Bid Schedule Form'!E187</f>
        <v>32</v>
      </c>
      <c r="F161" s="41"/>
      <c r="G161" s="23">
        <f t="shared" si="45"/>
        <v>0</v>
      </c>
      <c r="H161" s="40"/>
      <c r="I161" s="23">
        <f t="shared" si="46"/>
        <v>0</v>
      </c>
      <c r="J161" s="40"/>
      <c r="K161" s="23">
        <f t="shared" si="47"/>
        <v>0</v>
      </c>
      <c r="L161" s="40"/>
      <c r="M161" s="23">
        <f t="shared" si="48"/>
        <v>0</v>
      </c>
      <c r="N161" s="40"/>
      <c r="O161" s="23">
        <f t="shared" si="49"/>
        <v>0</v>
      </c>
      <c r="P161" s="40"/>
      <c r="Q161" s="23">
        <f t="shared" si="50"/>
        <v>0</v>
      </c>
      <c r="R161" s="40"/>
      <c r="S161" s="23">
        <f t="shared" si="51"/>
        <v>0</v>
      </c>
      <c r="T161" s="40"/>
      <c r="U161" s="23">
        <f t="shared" si="44"/>
        <v>0</v>
      </c>
      <c r="V161" s="40"/>
      <c r="W161" s="23">
        <f t="shared" si="52"/>
        <v>0</v>
      </c>
      <c r="X161" s="40"/>
      <c r="Y161" s="23">
        <f t="shared" si="53"/>
        <v>0</v>
      </c>
      <c r="Z161" s="40"/>
      <c r="AA161" s="23">
        <f t="shared" si="54"/>
        <v>0</v>
      </c>
    </row>
    <row r="162" spans="1:27" ht="25.5" customHeight="1" x14ac:dyDescent="0.25">
      <c r="A162" s="45">
        <f>+'Bid Schedule Form'!A186</f>
        <v>0</v>
      </c>
      <c r="B162" s="45">
        <f>+'Bid Schedule Form'!B188</f>
        <v>0</v>
      </c>
      <c r="C162" s="51">
        <f>+'Bid Schedule Form'!C188</f>
        <v>0</v>
      </c>
      <c r="D162" s="52">
        <f>+'Bid Schedule Form'!D188</f>
        <v>0</v>
      </c>
      <c r="E162" s="53">
        <f>+'Bid Schedule Form'!E188</f>
        <v>0</v>
      </c>
      <c r="F162" s="54"/>
      <c r="G162" s="55">
        <f t="shared" si="45"/>
        <v>0</v>
      </c>
      <c r="H162" s="56"/>
      <c r="I162" s="55">
        <f t="shared" si="46"/>
        <v>0</v>
      </c>
      <c r="J162" s="56"/>
      <c r="K162" s="55">
        <f t="shared" si="47"/>
        <v>0</v>
      </c>
      <c r="L162" s="56"/>
      <c r="M162" s="55">
        <f t="shared" si="48"/>
        <v>0</v>
      </c>
      <c r="N162" s="56"/>
      <c r="O162" s="55">
        <f t="shared" si="49"/>
        <v>0</v>
      </c>
      <c r="P162" s="56"/>
      <c r="Q162" s="55">
        <f t="shared" si="50"/>
        <v>0</v>
      </c>
      <c r="R162" s="56"/>
      <c r="S162" s="55">
        <f t="shared" si="51"/>
        <v>0</v>
      </c>
      <c r="T162" s="56"/>
      <c r="U162" s="55">
        <f t="shared" si="44"/>
        <v>0</v>
      </c>
      <c r="V162" s="56"/>
      <c r="W162" s="55">
        <f t="shared" si="52"/>
        <v>0</v>
      </c>
      <c r="X162" s="56"/>
      <c r="Y162" s="55">
        <f t="shared" si="53"/>
        <v>0</v>
      </c>
      <c r="Z162" s="56"/>
      <c r="AA162" s="55">
        <f t="shared" si="54"/>
        <v>0</v>
      </c>
    </row>
    <row r="163" spans="1:27" ht="25.5" customHeight="1" x14ac:dyDescent="0.25">
      <c r="A163" s="15">
        <f>+'Bid Schedule Form'!A187</f>
        <v>380</v>
      </c>
      <c r="B163" s="15" t="str">
        <f>+'Bid Schedule Form'!B189</f>
        <v>653-0160</v>
      </c>
      <c r="C163" s="43" t="str">
        <f>+'Bid Schedule Form'!C189</f>
        <v>THERMOPLASTIC PVMT MARKING, ARROW, TP 6</v>
      </c>
      <c r="D163" s="38" t="str">
        <f>+'Bid Schedule Form'!D189</f>
        <v>EA</v>
      </c>
      <c r="E163" s="31">
        <f>+'Bid Schedule Form'!E189</f>
        <v>16</v>
      </c>
      <c r="F163" s="41"/>
      <c r="G163" s="23">
        <f t="shared" si="45"/>
        <v>0</v>
      </c>
      <c r="H163" s="40"/>
      <c r="I163" s="23">
        <f t="shared" si="46"/>
        <v>0</v>
      </c>
      <c r="J163" s="40"/>
      <c r="K163" s="23">
        <f t="shared" si="47"/>
        <v>0</v>
      </c>
      <c r="L163" s="40"/>
      <c r="M163" s="23">
        <f t="shared" si="48"/>
        <v>0</v>
      </c>
      <c r="N163" s="40"/>
      <c r="O163" s="23">
        <f t="shared" si="49"/>
        <v>0</v>
      </c>
      <c r="P163" s="40"/>
      <c r="Q163" s="23">
        <f t="shared" si="50"/>
        <v>0</v>
      </c>
      <c r="R163" s="40"/>
      <c r="S163" s="23">
        <f t="shared" si="51"/>
        <v>0</v>
      </c>
      <c r="T163" s="40"/>
      <c r="U163" s="23">
        <f t="shared" si="44"/>
        <v>0</v>
      </c>
      <c r="V163" s="40"/>
      <c r="W163" s="23">
        <f t="shared" si="52"/>
        <v>0</v>
      </c>
      <c r="X163" s="40"/>
      <c r="Y163" s="23">
        <f t="shared" si="53"/>
        <v>0</v>
      </c>
      <c r="Z163" s="40"/>
      <c r="AA163" s="23">
        <f t="shared" si="54"/>
        <v>0</v>
      </c>
    </row>
    <row r="164" spans="1:27" ht="25.5" customHeight="1" x14ac:dyDescent="0.25">
      <c r="A164" s="45">
        <f>+'Bid Schedule Form'!A188</f>
        <v>0</v>
      </c>
      <c r="B164" s="45">
        <f>+'Bid Schedule Form'!B190</f>
        <v>0</v>
      </c>
      <c r="C164" s="51">
        <f>+'Bid Schedule Form'!C190</f>
        <v>0</v>
      </c>
      <c r="D164" s="52">
        <f>+'Bid Schedule Form'!D190</f>
        <v>0</v>
      </c>
      <c r="E164" s="53">
        <f>+'Bid Schedule Form'!E190</f>
        <v>0</v>
      </c>
      <c r="F164" s="54"/>
      <c r="G164" s="55">
        <f t="shared" si="45"/>
        <v>0</v>
      </c>
      <c r="H164" s="56"/>
      <c r="I164" s="55">
        <f t="shared" si="46"/>
        <v>0</v>
      </c>
      <c r="J164" s="56"/>
      <c r="K164" s="55">
        <f t="shared" si="47"/>
        <v>0</v>
      </c>
      <c r="L164" s="56"/>
      <c r="M164" s="55">
        <f t="shared" si="48"/>
        <v>0</v>
      </c>
      <c r="N164" s="56"/>
      <c r="O164" s="55">
        <f t="shared" si="49"/>
        <v>0</v>
      </c>
      <c r="P164" s="56"/>
      <c r="Q164" s="55">
        <f t="shared" si="50"/>
        <v>0</v>
      </c>
      <c r="R164" s="56"/>
      <c r="S164" s="55">
        <f t="shared" si="51"/>
        <v>0</v>
      </c>
      <c r="T164" s="56"/>
      <c r="U164" s="55">
        <f t="shared" si="44"/>
        <v>0</v>
      </c>
      <c r="V164" s="56"/>
      <c r="W164" s="55">
        <f t="shared" si="52"/>
        <v>0</v>
      </c>
      <c r="X164" s="56"/>
      <c r="Y164" s="55">
        <f t="shared" si="53"/>
        <v>0</v>
      </c>
      <c r="Z164" s="56"/>
      <c r="AA164" s="55">
        <f t="shared" si="54"/>
        <v>0</v>
      </c>
    </row>
    <row r="165" spans="1:27" ht="25.5" customHeight="1" x14ac:dyDescent="0.25">
      <c r="A165" s="15">
        <f>+'Bid Schedule Form'!A189</f>
        <v>385</v>
      </c>
      <c r="B165" s="15" t="str">
        <f>+'Bid Schedule Form'!B191</f>
        <v>653-0210</v>
      </c>
      <c r="C165" s="43" t="str">
        <f>+'Bid Schedule Form'!C191</f>
        <v>THERMOPLASTIC PVMT MARKING, WORD, TP 1</v>
      </c>
      <c r="D165" s="38" t="str">
        <f>+'Bid Schedule Form'!D191</f>
        <v>EA</v>
      </c>
      <c r="E165" s="31">
        <f>+'Bid Schedule Form'!E191</f>
        <v>14</v>
      </c>
      <c r="F165" s="41"/>
      <c r="G165" s="23">
        <f t="shared" si="45"/>
        <v>0</v>
      </c>
      <c r="H165" s="40"/>
      <c r="I165" s="23">
        <f t="shared" si="46"/>
        <v>0</v>
      </c>
      <c r="J165" s="40"/>
      <c r="K165" s="23">
        <f t="shared" si="47"/>
        <v>0</v>
      </c>
      <c r="L165" s="40"/>
      <c r="M165" s="23">
        <f t="shared" si="48"/>
        <v>0</v>
      </c>
      <c r="N165" s="40"/>
      <c r="O165" s="23">
        <f t="shared" si="49"/>
        <v>0</v>
      </c>
      <c r="P165" s="40"/>
      <c r="Q165" s="23">
        <f t="shared" si="50"/>
        <v>0</v>
      </c>
      <c r="R165" s="40"/>
      <c r="S165" s="23">
        <f t="shared" si="51"/>
        <v>0</v>
      </c>
      <c r="T165" s="40"/>
      <c r="U165" s="23">
        <f t="shared" si="44"/>
        <v>0</v>
      </c>
      <c r="V165" s="40"/>
      <c r="W165" s="23">
        <f t="shared" si="52"/>
        <v>0</v>
      </c>
      <c r="X165" s="40"/>
      <c r="Y165" s="23">
        <f t="shared" si="53"/>
        <v>0</v>
      </c>
      <c r="Z165" s="40"/>
      <c r="AA165" s="23">
        <f t="shared" si="54"/>
        <v>0</v>
      </c>
    </row>
    <row r="166" spans="1:27" ht="25.5" customHeight="1" x14ac:dyDescent="0.25">
      <c r="A166" s="45">
        <f>+'Bid Schedule Form'!A190</f>
        <v>0</v>
      </c>
      <c r="B166" s="45">
        <f>+'Bid Schedule Form'!B192</f>
        <v>0</v>
      </c>
      <c r="C166" s="51">
        <f>+'Bid Schedule Form'!C192</f>
        <v>0</v>
      </c>
      <c r="D166" s="52">
        <f>+'Bid Schedule Form'!D192</f>
        <v>0</v>
      </c>
      <c r="E166" s="53">
        <f>+'Bid Schedule Form'!E192</f>
        <v>0</v>
      </c>
      <c r="F166" s="54"/>
      <c r="G166" s="55">
        <f t="shared" si="45"/>
        <v>0</v>
      </c>
      <c r="H166" s="56"/>
      <c r="I166" s="55">
        <f t="shared" si="46"/>
        <v>0</v>
      </c>
      <c r="J166" s="56"/>
      <c r="K166" s="55">
        <f t="shared" si="47"/>
        <v>0</v>
      </c>
      <c r="L166" s="56"/>
      <c r="M166" s="55">
        <f t="shared" si="48"/>
        <v>0</v>
      </c>
      <c r="N166" s="56"/>
      <c r="O166" s="55">
        <f t="shared" si="49"/>
        <v>0</v>
      </c>
      <c r="P166" s="56"/>
      <c r="Q166" s="55">
        <f t="shared" si="50"/>
        <v>0</v>
      </c>
      <c r="R166" s="56"/>
      <c r="S166" s="55">
        <f t="shared" si="51"/>
        <v>0</v>
      </c>
      <c r="T166" s="56"/>
      <c r="U166" s="55">
        <f t="shared" si="44"/>
        <v>0</v>
      </c>
      <c r="V166" s="56"/>
      <c r="W166" s="55">
        <f t="shared" si="52"/>
        <v>0</v>
      </c>
      <c r="X166" s="56"/>
      <c r="Y166" s="55">
        <f t="shared" si="53"/>
        <v>0</v>
      </c>
      <c r="Z166" s="56"/>
      <c r="AA166" s="55">
        <f t="shared" si="54"/>
        <v>0</v>
      </c>
    </row>
    <row r="167" spans="1:27" ht="25.5" customHeight="1" x14ac:dyDescent="0.25">
      <c r="A167" s="15">
        <f>+'Bid Schedule Form'!A191</f>
        <v>390</v>
      </c>
      <c r="B167" s="15" t="str">
        <f>+'Bid Schedule Form'!B193</f>
        <v>653-1704</v>
      </c>
      <c r="C167" s="43" t="str">
        <f>+'Bid Schedule Form'!C193</f>
        <v>THERMOPLASTIC SOLID TRAF STRIPE, 24 IN, WHITE</v>
      </c>
      <c r="D167" s="38" t="str">
        <f>+'Bid Schedule Form'!D193</f>
        <v>LF</v>
      </c>
      <c r="E167" s="31">
        <f>+'Bid Schedule Form'!E193</f>
        <v>1495</v>
      </c>
      <c r="F167" s="41"/>
      <c r="G167" s="23">
        <f t="shared" si="45"/>
        <v>0</v>
      </c>
      <c r="H167" s="40"/>
      <c r="I167" s="23">
        <f t="shared" si="46"/>
        <v>0</v>
      </c>
      <c r="J167" s="40"/>
      <c r="K167" s="23">
        <f t="shared" si="47"/>
        <v>0</v>
      </c>
      <c r="L167" s="40"/>
      <c r="M167" s="23">
        <f t="shared" si="48"/>
        <v>0</v>
      </c>
      <c r="N167" s="40"/>
      <c r="O167" s="23">
        <f t="shared" si="49"/>
        <v>0</v>
      </c>
      <c r="P167" s="40"/>
      <c r="Q167" s="23">
        <f t="shared" si="50"/>
        <v>0</v>
      </c>
      <c r="R167" s="40"/>
      <c r="S167" s="23">
        <f t="shared" si="51"/>
        <v>0</v>
      </c>
      <c r="T167" s="40"/>
      <c r="U167" s="23">
        <f t="shared" si="44"/>
        <v>0</v>
      </c>
      <c r="V167" s="40"/>
      <c r="W167" s="23">
        <f t="shared" si="52"/>
        <v>0</v>
      </c>
      <c r="X167" s="40"/>
      <c r="Y167" s="23">
        <f t="shared" si="53"/>
        <v>0</v>
      </c>
      <c r="Z167" s="40"/>
      <c r="AA167" s="23">
        <f t="shared" si="54"/>
        <v>0</v>
      </c>
    </row>
    <row r="168" spans="1:27" ht="25.5" customHeight="1" x14ac:dyDescent="0.25">
      <c r="A168" s="45">
        <f>+'Bid Schedule Form'!A192</f>
        <v>0</v>
      </c>
      <c r="B168" s="45">
        <f>+'Bid Schedule Form'!B194</f>
        <v>0</v>
      </c>
      <c r="C168" s="51">
        <f>+'Bid Schedule Form'!C194</f>
        <v>0</v>
      </c>
      <c r="D168" s="52">
        <f>+'Bid Schedule Form'!D194</f>
        <v>0</v>
      </c>
      <c r="E168" s="53">
        <f>+'Bid Schedule Form'!E194</f>
        <v>0</v>
      </c>
      <c r="F168" s="54"/>
      <c r="G168" s="55">
        <f t="shared" si="45"/>
        <v>0</v>
      </c>
      <c r="H168" s="56"/>
      <c r="I168" s="55">
        <f t="shared" si="46"/>
        <v>0</v>
      </c>
      <c r="J168" s="56"/>
      <c r="K168" s="55">
        <f t="shared" si="47"/>
        <v>0</v>
      </c>
      <c r="L168" s="56"/>
      <c r="M168" s="55">
        <f t="shared" si="48"/>
        <v>0</v>
      </c>
      <c r="N168" s="56"/>
      <c r="O168" s="55">
        <f t="shared" si="49"/>
        <v>0</v>
      </c>
      <c r="P168" s="56"/>
      <c r="Q168" s="55">
        <f t="shared" si="50"/>
        <v>0</v>
      </c>
      <c r="R168" s="56"/>
      <c r="S168" s="55">
        <f t="shared" si="51"/>
        <v>0</v>
      </c>
      <c r="T168" s="56"/>
      <c r="U168" s="55">
        <f t="shared" si="44"/>
        <v>0</v>
      </c>
      <c r="V168" s="56"/>
      <c r="W168" s="55">
        <f t="shared" si="52"/>
        <v>0</v>
      </c>
      <c r="X168" s="56"/>
      <c r="Y168" s="55">
        <f t="shared" si="53"/>
        <v>0</v>
      </c>
      <c r="Z168" s="56"/>
      <c r="AA168" s="55">
        <f t="shared" si="54"/>
        <v>0</v>
      </c>
    </row>
    <row r="169" spans="1:27" ht="25.5" customHeight="1" x14ac:dyDescent="0.25">
      <c r="A169" s="15">
        <f>+'Bid Schedule Form'!A193</f>
        <v>395</v>
      </c>
      <c r="B169" s="15" t="str">
        <f>+'Bid Schedule Form'!B195</f>
        <v>653-1804</v>
      </c>
      <c r="C169" s="43" t="str">
        <f>+'Bid Schedule Form'!C195</f>
        <v>THERMOPLASTIC SOLID TRAF STRIPE, 8 IN, WHITE</v>
      </c>
      <c r="D169" s="38" t="str">
        <f>+'Bid Schedule Form'!D195</f>
        <v>LF</v>
      </c>
      <c r="E169" s="31">
        <f>+'Bid Schedule Form'!E195</f>
        <v>1800</v>
      </c>
      <c r="F169" s="41"/>
      <c r="G169" s="23">
        <f t="shared" si="45"/>
        <v>0</v>
      </c>
      <c r="H169" s="40"/>
      <c r="I169" s="23">
        <f t="shared" si="46"/>
        <v>0</v>
      </c>
      <c r="J169" s="40"/>
      <c r="K169" s="23">
        <f t="shared" si="47"/>
        <v>0</v>
      </c>
      <c r="L169" s="40"/>
      <c r="M169" s="23">
        <f t="shared" si="48"/>
        <v>0</v>
      </c>
      <c r="N169" s="40"/>
      <c r="O169" s="23">
        <f t="shared" si="49"/>
        <v>0</v>
      </c>
      <c r="P169" s="40"/>
      <c r="Q169" s="23">
        <f t="shared" si="50"/>
        <v>0</v>
      </c>
      <c r="R169" s="40"/>
      <c r="S169" s="23">
        <f t="shared" si="51"/>
        <v>0</v>
      </c>
      <c r="T169" s="40"/>
      <c r="U169" s="23">
        <f t="shared" si="44"/>
        <v>0</v>
      </c>
      <c r="V169" s="40"/>
      <c r="W169" s="23">
        <f t="shared" si="52"/>
        <v>0</v>
      </c>
      <c r="X169" s="40"/>
      <c r="Y169" s="23">
        <f t="shared" si="53"/>
        <v>0</v>
      </c>
      <c r="Z169" s="40"/>
      <c r="AA169" s="23">
        <f t="shared" si="54"/>
        <v>0</v>
      </c>
    </row>
    <row r="170" spans="1:27" ht="25.5" customHeight="1" x14ac:dyDescent="0.25">
      <c r="A170" s="45">
        <f>+'Bid Schedule Form'!A194</f>
        <v>0</v>
      </c>
      <c r="B170" s="45">
        <f>+'Bid Schedule Form'!B196</f>
        <v>0</v>
      </c>
      <c r="C170" s="51">
        <f>+'Bid Schedule Form'!C196</f>
        <v>0</v>
      </c>
      <c r="D170" s="52">
        <f>+'Bid Schedule Form'!D196</f>
        <v>0</v>
      </c>
      <c r="E170" s="53">
        <f>+'Bid Schedule Form'!E196</f>
        <v>0</v>
      </c>
      <c r="F170" s="54"/>
      <c r="G170" s="55">
        <f t="shared" si="45"/>
        <v>0</v>
      </c>
      <c r="H170" s="56"/>
      <c r="I170" s="55">
        <f t="shared" si="46"/>
        <v>0</v>
      </c>
      <c r="J170" s="56"/>
      <c r="K170" s="55">
        <f t="shared" si="47"/>
        <v>0</v>
      </c>
      <c r="L170" s="56"/>
      <c r="M170" s="55">
        <f t="shared" si="48"/>
        <v>0</v>
      </c>
      <c r="N170" s="56"/>
      <c r="O170" s="55">
        <f t="shared" si="49"/>
        <v>0</v>
      </c>
      <c r="P170" s="56"/>
      <c r="Q170" s="55">
        <f t="shared" si="50"/>
        <v>0</v>
      </c>
      <c r="R170" s="56"/>
      <c r="S170" s="55">
        <f t="shared" si="51"/>
        <v>0</v>
      </c>
      <c r="T170" s="56"/>
      <c r="U170" s="55">
        <f t="shared" si="44"/>
        <v>0</v>
      </c>
      <c r="V170" s="56"/>
      <c r="W170" s="55">
        <f t="shared" si="52"/>
        <v>0</v>
      </c>
      <c r="X170" s="56"/>
      <c r="Y170" s="55">
        <f t="shared" si="53"/>
        <v>0</v>
      </c>
      <c r="Z170" s="56"/>
      <c r="AA170" s="55">
        <f t="shared" si="54"/>
        <v>0</v>
      </c>
    </row>
    <row r="171" spans="1:27" ht="25.5" customHeight="1" x14ac:dyDescent="0.25">
      <c r="A171" s="15">
        <f>+'Bid Schedule Form'!A195</f>
        <v>400</v>
      </c>
      <c r="B171" s="15" t="str">
        <f>+'Bid Schedule Form'!B197</f>
        <v>653-1810</v>
      </c>
      <c r="C171" s="43" t="str">
        <f>+'Bid Schedule Form'!C197</f>
        <v>THERMOPLASTIC SOLID TRAF STRIPE, 10 IN, WHITE</v>
      </c>
      <c r="D171" s="38" t="str">
        <f>+'Bid Schedule Form'!D197</f>
        <v>LF</v>
      </c>
      <c r="E171" s="31">
        <f>+'Bid Schedule Form'!E197</f>
        <v>1050</v>
      </c>
      <c r="F171" s="41"/>
      <c r="G171" s="23">
        <f t="shared" si="45"/>
        <v>0</v>
      </c>
      <c r="H171" s="40"/>
      <c r="I171" s="23">
        <f t="shared" si="46"/>
        <v>0</v>
      </c>
      <c r="J171" s="40"/>
      <c r="K171" s="23">
        <f t="shared" si="47"/>
        <v>0</v>
      </c>
      <c r="L171" s="40"/>
      <c r="M171" s="23">
        <f t="shared" si="48"/>
        <v>0</v>
      </c>
      <c r="N171" s="40"/>
      <c r="O171" s="23">
        <f t="shared" si="49"/>
        <v>0</v>
      </c>
      <c r="P171" s="40"/>
      <c r="Q171" s="23">
        <f t="shared" si="50"/>
        <v>0</v>
      </c>
      <c r="R171" s="40"/>
      <c r="S171" s="23">
        <f t="shared" si="51"/>
        <v>0</v>
      </c>
      <c r="T171" s="40"/>
      <c r="U171" s="23">
        <f t="shared" si="44"/>
        <v>0</v>
      </c>
      <c r="V171" s="40"/>
      <c r="W171" s="23">
        <f t="shared" si="52"/>
        <v>0</v>
      </c>
      <c r="X171" s="40"/>
      <c r="Y171" s="23">
        <f t="shared" si="53"/>
        <v>0</v>
      </c>
      <c r="Z171" s="40"/>
      <c r="AA171" s="23">
        <f t="shared" si="54"/>
        <v>0</v>
      </c>
    </row>
    <row r="172" spans="1:27" ht="25.5" customHeight="1" x14ac:dyDescent="0.25">
      <c r="A172" s="45">
        <f>+'Bid Schedule Form'!A196</f>
        <v>0</v>
      </c>
      <c r="B172" s="45">
        <f>+'Bid Schedule Form'!B198</f>
        <v>0</v>
      </c>
      <c r="C172" s="51">
        <f>+'Bid Schedule Form'!C198</f>
        <v>0</v>
      </c>
      <c r="D172" s="52">
        <f>+'Bid Schedule Form'!D198</f>
        <v>0</v>
      </c>
      <c r="E172" s="53">
        <f>+'Bid Schedule Form'!E198</f>
        <v>0</v>
      </c>
      <c r="F172" s="54"/>
      <c r="G172" s="55">
        <f t="shared" si="45"/>
        <v>0</v>
      </c>
      <c r="H172" s="56"/>
      <c r="I172" s="55">
        <f t="shared" si="46"/>
        <v>0</v>
      </c>
      <c r="J172" s="56"/>
      <c r="K172" s="55">
        <f t="shared" si="47"/>
        <v>0</v>
      </c>
      <c r="L172" s="56"/>
      <c r="M172" s="55">
        <f t="shared" si="48"/>
        <v>0</v>
      </c>
      <c r="N172" s="56"/>
      <c r="O172" s="55">
        <f t="shared" si="49"/>
        <v>0</v>
      </c>
      <c r="P172" s="56"/>
      <c r="Q172" s="55">
        <f t="shared" si="50"/>
        <v>0</v>
      </c>
      <c r="R172" s="56"/>
      <c r="S172" s="55">
        <f t="shared" si="51"/>
        <v>0</v>
      </c>
      <c r="T172" s="56"/>
      <c r="U172" s="55">
        <f t="shared" si="44"/>
        <v>0</v>
      </c>
      <c r="V172" s="56"/>
      <c r="W172" s="55">
        <f t="shared" si="52"/>
        <v>0</v>
      </c>
      <c r="X172" s="56"/>
      <c r="Y172" s="55">
        <f t="shared" si="53"/>
        <v>0</v>
      </c>
      <c r="Z172" s="56"/>
      <c r="AA172" s="55">
        <f t="shared" si="54"/>
        <v>0</v>
      </c>
    </row>
    <row r="173" spans="1:27" ht="25.5" customHeight="1" x14ac:dyDescent="0.25">
      <c r="A173" s="15">
        <f>+'Bid Schedule Form'!A197</f>
        <v>405</v>
      </c>
      <c r="B173" s="15" t="str">
        <f>+'Bid Schedule Form'!B199</f>
        <v>653-2602</v>
      </c>
      <c r="C173" s="43" t="str">
        <f>+'Bid Schedule Form'!C199</f>
        <v>THERMOPLASTIC SOLID TRAF STRIPE, 6 IN, YELLOW</v>
      </c>
      <c r="D173" s="38" t="str">
        <f>+'Bid Schedule Form'!D199</f>
        <v>LF</v>
      </c>
      <c r="E173" s="31">
        <f>+'Bid Schedule Form'!E199</f>
        <v>7120</v>
      </c>
      <c r="F173" s="41"/>
      <c r="G173" s="23">
        <f t="shared" si="45"/>
        <v>0</v>
      </c>
      <c r="H173" s="40"/>
      <c r="I173" s="23">
        <f t="shared" si="46"/>
        <v>0</v>
      </c>
      <c r="J173" s="40"/>
      <c r="K173" s="23">
        <f t="shared" si="47"/>
        <v>0</v>
      </c>
      <c r="L173" s="40"/>
      <c r="M173" s="23">
        <f t="shared" si="48"/>
        <v>0</v>
      </c>
      <c r="N173" s="40"/>
      <c r="O173" s="23">
        <f t="shared" si="49"/>
        <v>0</v>
      </c>
      <c r="P173" s="40"/>
      <c r="Q173" s="23">
        <f t="shared" si="50"/>
        <v>0</v>
      </c>
      <c r="R173" s="40"/>
      <c r="S173" s="23">
        <f t="shared" si="51"/>
        <v>0</v>
      </c>
      <c r="T173" s="40"/>
      <c r="U173" s="23">
        <f t="shared" si="44"/>
        <v>0</v>
      </c>
      <c r="V173" s="40"/>
      <c r="W173" s="23">
        <f t="shared" si="52"/>
        <v>0</v>
      </c>
      <c r="X173" s="40"/>
      <c r="Y173" s="23">
        <f t="shared" si="53"/>
        <v>0</v>
      </c>
      <c r="Z173" s="40"/>
      <c r="AA173" s="23">
        <f t="shared" si="54"/>
        <v>0</v>
      </c>
    </row>
    <row r="174" spans="1:27" ht="25.5" customHeight="1" x14ac:dyDescent="0.25">
      <c r="A174" s="45">
        <f>+'Bid Schedule Form'!A198</f>
        <v>0</v>
      </c>
      <c r="B174" s="45">
        <f>+'Bid Schedule Form'!B200</f>
        <v>0</v>
      </c>
      <c r="C174" s="51">
        <f>+'Bid Schedule Form'!C200</f>
        <v>0</v>
      </c>
      <c r="D174" s="52">
        <f>+'Bid Schedule Form'!D200</f>
        <v>0</v>
      </c>
      <c r="E174" s="53">
        <f>+'Bid Schedule Form'!E200</f>
        <v>0</v>
      </c>
      <c r="F174" s="54"/>
      <c r="G174" s="55">
        <f t="shared" si="45"/>
        <v>0</v>
      </c>
      <c r="H174" s="56"/>
      <c r="I174" s="55">
        <f t="shared" si="46"/>
        <v>0</v>
      </c>
      <c r="J174" s="56"/>
      <c r="K174" s="55">
        <f t="shared" si="47"/>
        <v>0</v>
      </c>
      <c r="L174" s="56"/>
      <c r="M174" s="55">
        <f t="shared" si="48"/>
        <v>0</v>
      </c>
      <c r="N174" s="56"/>
      <c r="O174" s="55">
        <f t="shared" si="49"/>
        <v>0</v>
      </c>
      <c r="P174" s="56"/>
      <c r="Q174" s="55">
        <f t="shared" si="50"/>
        <v>0</v>
      </c>
      <c r="R174" s="56"/>
      <c r="S174" s="55">
        <f t="shared" si="51"/>
        <v>0</v>
      </c>
      <c r="T174" s="56"/>
      <c r="U174" s="55">
        <f t="shared" si="44"/>
        <v>0</v>
      </c>
      <c r="V174" s="56"/>
      <c r="W174" s="55">
        <f t="shared" si="52"/>
        <v>0</v>
      </c>
      <c r="X174" s="56"/>
      <c r="Y174" s="55">
        <f t="shared" si="53"/>
        <v>0</v>
      </c>
      <c r="Z174" s="56"/>
      <c r="AA174" s="55">
        <f t="shared" si="54"/>
        <v>0</v>
      </c>
    </row>
    <row r="175" spans="1:27" ht="25.5" customHeight="1" x14ac:dyDescent="0.25">
      <c r="A175" s="15">
        <f>+'Bid Schedule Form'!A199</f>
        <v>410</v>
      </c>
      <c r="B175" s="15" t="str">
        <f>+'Bid Schedule Form'!B201</f>
        <v>653-2603</v>
      </c>
      <c r="C175" s="43" t="str">
        <f>+'Bid Schedule Form'!C201</f>
        <v>THERMOPLASTIC SOLID TRAF STRIPE, 6 IN, WHITE</v>
      </c>
      <c r="D175" s="38" t="str">
        <f>+'Bid Schedule Form'!D201</f>
        <v>LM</v>
      </c>
      <c r="E175" s="31">
        <f>+'Bid Schedule Form'!E201</f>
        <v>3.04</v>
      </c>
      <c r="F175" s="41"/>
      <c r="G175" s="23">
        <f t="shared" si="45"/>
        <v>0</v>
      </c>
      <c r="H175" s="40"/>
      <c r="I175" s="23">
        <f t="shared" si="46"/>
        <v>0</v>
      </c>
      <c r="J175" s="40"/>
      <c r="K175" s="23">
        <f t="shared" si="47"/>
        <v>0</v>
      </c>
      <c r="L175" s="40"/>
      <c r="M175" s="23">
        <f t="shared" si="48"/>
        <v>0</v>
      </c>
      <c r="N175" s="40"/>
      <c r="O175" s="23">
        <f t="shared" si="49"/>
        <v>0</v>
      </c>
      <c r="P175" s="40"/>
      <c r="Q175" s="23">
        <f t="shared" si="50"/>
        <v>0</v>
      </c>
      <c r="R175" s="40"/>
      <c r="S175" s="23">
        <f t="shared" si="51"/>
        <v>0</v>
      </c>
      <c r="T175" s="40"/>
      <c r="U175" s="23">
        <f t="shared" si="44"/>
        <v>0</v>
      </c>
      <c r="V175" s="40"/>
      <c r="W175" s="23">
        <f t="shared" si="52"/>
        <v>0</v>
      </c>
      <c r="X175" s="40"/>
      <c r="Y175" s="23">
        <f t="shared" si="53"/>
        <v>0</v>
      </c>
      <c r="Z175" s="40"/>
      <c r="AA175" s="23">
        <f t="shared" si="54"/>
        <v>0</v>
      </c>
    </row>
    <row r="176" spans="1:27" ht="25.5" customHeight="1" x14ac:dyDescent="0.25">
      <c r="A176" s="45">
        <f>+'Bid Schedule Form'!A200</f>
        <v>0</v>
      </c>
      <c r="B176" s="45">
        <f>+'Bid Schedule Form'!B202</f>
        <v>0</v>
      </c>
      <c r="C176" s="51">
        <f>+'Bid Schedule Form'!C202</f>
        <v>0</v>
      </c>
      <c r="D176" s="52">
        <f>+'Bid Schedule Form'!D202</f>
        <v>0</v>
      </c>
      <c r="E176" s="53">
        <f>+'Bid Schedule Form'!E202</f>
        <v>0</v>
      </c>
      <c r="F176" s="54"/>
      <c r="G176" s="55">
        <f t="shared" si="45"/>
        <v>0</v>
      </c>
      <c r="H176" s="56"/>
      <c r="I176" s="55">
        <f t="shared" si="46"/>
        <v>0</v>
      </c>
      <c r="J176" s="56"/>
      <c r="K176" s="55">
        <f t="shared" si="47"/>
        <v>0</v>
      </c>
      <c r="L176" s="56"/>
      <c r="M176" s="55">
        <f t="shared" si="48"/>
        <v>0</v>
      </c>
      <c r="N176" s="56"/>
      <c r="O176" s="55">
        <f t="shared" si="49"/>
        <v>0</v>
      </c>
      <c r="P176" s="56"/>
      <c r="Q176" s="55">
        <f t="shared" si="50"/>
        <v>0</v>
      </c>
      <c r="R176" s="56"/>
      <c r="S176" s="55">
        <f t="shared" si="51"/>
        <v>0</v>
      </c>
      <c r="T176" s="56"/>
      <c r="U176" s="55">
        <f t="shared" si="44"/>
        <v>0</v>
      </c>
      <c r="V176" s="56"/>
      <c r="W176" s="55">
        <f t="shared" si="52"/>
        <v>0</v>
      </c>
      <c r="X176" s="56"/>
      <c r="Y176" s="55">
        <f t="shared" si="53"/>
        <v>0</v>
      </c>
      <c r="Z176" s="56"/>
      <c r="AA176" s="55">
        <f t="shared" si="54"/>
        <v>0</v>
      </c>
    </row>
    <row r="177" spans="1:27" ht="25.5" customHeight="1" x14ac:dyDescent="0.25">
      <c r="A177" s="15">
        <f>+'Bid Schedule Form'!A201</f>
        <v>415</v>
      </c>
      <c r="B177" s="15" t="str">
        <f>+'Bid Schedule Form'!B203</f>
        <v>653-3602</v>
      </c>
      <c r="C177" s="43" t="str">
        <f>+'Bid Schedule Form'!C203</f>
        <v>THERMOPLASTIC SKIP TRAF STRIPE, 6 IN, YELLOW</v>
      </c>
      <c r="D177" s="38" t="str">
        <f>+'Bid Schedule Form'!D203</f>
        <v>GLF</v>
      </c>
      <c r="E177" s="31">
        <f>+'Bid Schedule Form'!E203</f>
        <v>90</v>
      </c>
      <c r="F177" s="41"/>
      <c r="G177" s="23">
        <f t="shared" si="45"/>
        <v>0</v>
      </c>
      <c r="H177" s="40"/>
      <c r="I177" s="23">
        <f t="shared" si="46"/>
        <v>0</v>
      </c>
      <c r="J177" s="40"/>
      <c r="K177" s="23">
        <f t="shared" si="47"/>
        <v>0</v>
      </c>
      <c r="L177" s="40"/>
      <c r="M177" s="23">
        <f t="shared" si="48"/>
        <v>0</v>
      </c>
      <c r="N177" s="40"/>
      <c r="O177" s="23">
        <f t="shared" si="49"/>
        <v>0</v>
      </c>
      <c r="P177" s="40"/>
      <c r="Q177" s="23">
        <f t="shared" si="50"/>
        <v>0</v>
      </c>
      <c r="R177" s="40"/>
      <c r="S177" s="23">
        <f t="shared" si="51"/>
        <v>0</v>
      </c>
      <c r="T177" s="40"/>
      <c r="U177" s="23">
        <f t="shared" si="44"/>
        <v>0</v>
      </c>
      <c r="V177" s="40"/>
      <c r="W177" s="23">
        <f t="shared" si="52"/>
        <v>0</v>
      </c>
      <c r="X177" s="40"/>
      <c r="Y177" s="23">
        <f t="shared" si="53"/>
        <v>0</v>
      </c>
      <c r="Z177" s="40"/>
      <c r="AA177" s="23">
        <f t="shared" si="54"/>
        <v>0</v>
      </c>
    </row>
    <row r="178" spans="1:27" ht="25.5" customHeight="1" x14ac:dyDescent="0.25">
      <c r="A178" s="45">
        <f>+'Bid Schedule Form'!A202</f>
        <v>0</v>
      </c>
      <c r="B178" s="45">
        <f>+'Bid Schedule Form'!B204</f>
        <v>0</v>
      </c>
      <c r="C178" s="51">
        <f>+'Bid Schedule Form'!C204</f>
        <v>0</v>
      </c>
      <c r="D178" s="52">
        <f>+'Bid Schedule Form'!D204</f>
        <v>0</v>
      </c>
      <c r="E178" s="53">
        <f>+'Bid Schedule Form'!E204</f>
        <v>0</v>
      </c>
      <c r="F178" s="54"/>
      <c r="G178" s="55">
        <f t="shared" si="45"/>
        <v>0</v>
      </c>
      <c r="H178" s="56"/>
      <c r="I178" s="55">
        <f t="shared" si="46"/>
        <v>0</v>
      </c>
      <c r="J178" s="56"/>
      <c r="K178" s="55">
        <f t="shared" si="47"/>
        <v>0</v>
      </c>
      <c r="L178" s="56"/>
      <c r="M178" s="55">
        <f t="shared" si="48"/>
        <v>0</v>
      </c>
      <c r="N178" s="56"/>
      <c r="O178" s="55">
        <f t="shared" si="49"/>
        <v>0</v>
      </c>
      <c r="P178" s="56"/>
      <c r="Q178" s="55">
        <f t="shared" si="50"/>
        <v>0</v>
      </c>
      <c r="R178" s="56"/>
      <c r="S178" s="55">
        <f t="shared" si="51"/>
        <v>0</v>
      </c>
      <c r="T178" s="56"/>
      <c r="U178" s="55">
        <f t="shared" si="44"/>
        <v>0</v>
      </c>
      <c r="V178" s="56"/>
      <c r="W178" s="55">
        <f t="shared" si="52"/>
        <v>0</v>
      </c>
      <c r="X178" s="56"/>
      <c r="Y178" s="55">
        <f t="shared" si="53"/>
        <v>0</v>
      </c>
      <c r="Z178" s="56"/>
      <c r="AA178" s="55">
        <f t="shared" si="54"/>
        <v>0</v>
      </c>
    </row>
    <row r="179" spans="1:27" ht="25.5" customHeight="1" x14ac:dyDescent="0.25">
      <c r="A179" s="15">
        <f>+'Bid Schedule Form'!A203</f>
        <v>420</v>
      </c>
      <c r="B179" s="15" t="str">
        <f>+'Bid Schedule Form'!B205</f>
        <v>653-4503</v>
      </c>
      <c r="C179" s="43" t="str">
        <f>+'Bid Schedule Form'!C205</f>
        <v>THERMOPLASTIC SKIP TRAF STRIPE, 6 IN, WHITE</v>
      </c>
      <c r="D179" s="38" t="str">
        <f>+'Bid Schedule Form'!D205</f>
        <v>GLF</v>
      </c>
      <c r="E179" s="31">
        <f>+'Bid Schedule Form'!E205</f>
        <v>6930</v>
      </c>
      <c r="F179" s="41"/>
      <c r="G179" s="23">
        <f t="shared" si="45"/>
        <v>0</v>
      </c>
      <c r="H179" s="40"/>
      <c r="I179" s="23">
        <f t="shared" si="46"/>
        <v>0</v>
      </c>
      <c r="J179" s="40"/>
      <c r="K179" s="23">
        <f t="shared" si="47"/>
        <v>0</v>
      </c>
      <c r="L179" s="40"/>
      <c r="M179" s="23">
        <f t="shared" si="48"/>
        <v>0</v>
      </c>
      <c r="N179" s="40"/>
      <c r="O179" s="23">
        <f t="shared" si="49"/>
        <v>0</v>
      </c>
      <c r="P179" s="40"/>
      <c r="Q179" s="23">
        <f t="shared" si="50"/>
        <v>0</v>
      </c>
      <c r="R179" s="40"/>
      <c r="S179" s="23">
        <f t="shared" si="51"/>
        <v>0</v>
      </c>
      <c r="T179" s="40"/>
      <c r="U179" s="23">
        <f t="shared" si="44"/>
        <v>0</v>
      </c>
      <c r="V179" s="40"/>
      <c r="W179" s="23">
        <f t="shared" si="52"/>
        <v>0</v>
      </c>
      <c r="X179" s="40"/>
      <c r="Y179" s="23">
        <f t="shared" si="53"/>
        <v>0</v>
      </c>
      <c r="Z179" s="40"/>
      <c r="AA179" s="23">
        <f t="shared" si="54"/>
        <v>0</v>
      </c>
    </row>
    <row r="180" spans="1:27" ht="25.5" customHeight="1" x14ac:dyDescent="0.25">
      <c r="A180" s="45">
        <f>+'Bid Schedule Form'!A204</f>
        <v>0</v>
      </c>
      <c r="B180" s="45">
        <f>+'Bid Schedule Form'!B206</f>
        <v>0</v>
      </c>
      <c r="C180" s="51">
        <f>+'Bid Schedule Form'!C206</f>
        <v>0</v>
      </c>
      <c r="D180" s="52">
        <f>+'Bid Schedule Form'!D206</f>
        <v>0</v>
      </c>
      <c r="E180" s="53">
        <f>+'Bid Schedule Form'!E206</f>
        <v>0</v>
      </c>
      <c r="F180" s="54"/>
      <c r="G180" s="55">
        <f t="shared" si="45"/>
        <v>0</v>
      </c>
      <c r="H180" s="56"/>
      <c r="I180" s="55">
        <f t="shared" si="46"/>
        <v>0</v>
      </c>
      <c r="J180" s="56"/>
      <c r="K180" s="55">
        <f t="shared" si="47"/>
        <v>0</v>
      </c>
      <c r="L180" s="56"/>
      <c r="M180" s="55">
        <f t="shared" si="48"/>
        <v>0</v>
      </c>
      <c r="N180" s="56"/>
      <c r="O180" s="55">
        <f t="shared" si="49"/>
        <v>0</v>
      </c>
      <c r="P180" s="56"/>
      <c r="Q180" s="55">
        <f t="shared" si="50"/>
        <v>0</v>
      </c>
      <c r="R180" s="56"/>
      <c r="S180" s="55">
        <f t="shared" si="51"/>
        <v>0</v>
      </c>
      <c r="T180" s="56"/>
      <c r="U180" s="55">
        <f t="shared" si="44"/>
        <v>0</v>
      </c>
      <c r="V180" s="56"/>
      <c r="W180" s="55">
        <f t="shared" si="52"/>
        <v>0</v>
      </c>
      <c r="X180" s="56"/>
      <c r="Y180" s="55">
        <f t="shared" si="53"/>
        <v>0</v>
      </c>
      <c r="Z180" s="56"/>
      <c r="AA180" s="55">
        <f t="shared" si="54"/>
        <v>0</v>
      </c>
    </row>
    <row r="181" spans="1:27" ht="25.5" customHeight="1" x14ac:dyDescent="0.25">
      <c r="A181" s="15">
        <f>+'Bid Schedule Form'!A205</f>
        <v>425</v>
      </c>
      <c r="B181" s="15" t="str">
        <f>+'Bid Schedule Form'!B207</f>
        <v>653-4830</v>
      </c>
      <c r="C181" s="43" t="str">
        <f>+'Bid Schedule Form'!C207</f>
        <v>THERMOPLASTIC SKIP TRAF STRIPE, 18 IN, WHITE</v>
      </c>
      <c r="D181" s="38" t="str">
        <f>+'Bid Schedule Form'!D207</f>
        <v>GLF</v>
      </c>
      <c r="E181" s="31">
        <f>+'Bid Schedule Form'!E207</f>
        <v>16</v>
      </c>
      <c r="F181" s="41"/>
      <c r="G181" s="23">
        <f t="shared" si="45"/>
        <v>0</v>
      </c>
      <c r="H181" s="40"/>
      <c r="I181" s="23">
        <f t="shared" si="46"/>
        <v>0</v>
      </c>
      <c r="J181" s="40"/>
      <c r="K181" s="23">
        <f t="shared" si="47"/>
        <v>0</v>
      </c>
      <c r="L181" s="40"/>
      <c r="M181" s="23">
        <f t="shared" si="48"/>
        <v>0</v>
      </c>
      <c r="N181" s="40"/>
      <c r="O181" s="23">
        <f t="shared" si="49"/>
        <v>0</v>
      </c>
      <c r="P181" s="40"/>
      <c r="Q181" s="23">
        <f t="shared" si="50"/>
        <v>0</v>
      </c>
      <c r="R181" s="40"/>
      <c r="S181" s="23">
        <f t="shared" si="51"/>
        <v>0</v>
      </c>
      <c r="T181" s="40"/>
      <c r="U181" s="23">
        <f t="shared" si="44"/>
        <v>0</v>
      </c>
      <c r="V181" s="40"/>
      <c r="W181" s="23">
        <f t="shared" si="52"/>
        <v>0</v>
      </c>
      <c r="X181" s="40"/>
      <c r="Y181" s="23">
        <f t="shared" si="53"/>
        <v>0</v>
      </c>
      <c r="Z181" s="40"/>
      <c r="AA181" s="23">
        <f t="shared" si="54"/>
        <v>0</v>
      </c>
    </row>
    <row r="182" spans="1:27" ht="25.5" customHeight="1" x14ac:dyDescent="0.25">
      <c r="A182" s="45">
        <f>+'Bid Schedule Form'!A206</f>
        <v>0</v>
      </c>
      <c r="B182" s="45">
        <f>+'Bid Schedule Form'!B208</f>
        <v>0</v>
      </c>
      <c r="C182" s="51">
        <f>+'Bid Schedule Form'!C208</f>
        <v>0</v>
      </c>
      <c r="D182" s="52">
        <f>+'Bid Schedule Form'!D208</f>
        <v>0</v>
      </c>
      <c r="E182" s="53">
        <f>+'Bid Schedule Form'!E208</f>
        <v>0</v>
      </c>
      <c r="F182" s="54"/>
      <c r="G182" s="55">
        <f t="shared" si="45"/>
        <v>0</v>
      </c>
      <c r="H182" s="56"/>
      <c r="I182" s="55">
        <f t="shared" si="46"/>
        <v>0</v>
      </c>
      <c r="J182" s="56"/>
      <c r="K182" s="55">
        <f t="shared" si="47"/>
        <v>0</v>
      </c>
      <c r="L182" s="56"/>
      <c r="M182" s="55">
        <f t="shared" si="48"/>
        <v>0</v>
      </c>
      <c r="N182" s="56"/>
      <c r="O182" s="55">
        <f t="shared" si="49"/>
        <v>0</v>
      </c>
      <c r="P182" s="56"/>
      <c r="Q182" s="55">
        <f t="shared" si="50"/>
        <v>0</v>
      </c>
      <c r="R182" s="56"/>
      <c r="S182" s="55">
        <f t="shared" si="51"/>
        <v>0</v>
      </c>
      <c r="T182" s="56"/>
      <c r="U182" s="55">
        <f t="shared" si="44"/>
        <v>0</v>
      </c>
      <c r="V182" s="56"/>
      <c r="W182" s="55">
        <f t="shared" si="52"/>
        <v>0</v>
      </c>
      <c r="X182" s="56"/>
      <c r="Y182" s="55">
        <f t="shared" si="53"/>
        <v>0</v>
      </c>
      <c r="Z182" s="56"/>
      <c r="AA182" s="55">
        <f t="shared" si="54"/>
        <v>0</v>
      </c>
    </row>
    <row r="183" spans="1:27" ht="25.5" customHeight="1" x14ac:dyDescent="0.25">
      <c r="A183" s="15">
        <f>+'Bid Schedule Form'!A207</f>
        <v>430</v>
      </c>
      <c r="B183" s="15" t="str">
        <f>+'Bid Schedule Form'!B209</f>
        <v>653-6004</v>
      </c>
      <c r="C183" s="43" t="str">
        <f>+'Bid Schedule Form'!C209</f>
        <v>THERMOPLASTIC TRAF STRIPING, WHITE</v>
      </c>
      <c r="D183" s="38" t="str">
        <f>+'Bid Schedule Form'!D209</f>
        <v>SY</v>
      </c>
      <c r="E183" s="31">
        <f>+'Bid Schedule Form'!E209</f>
        <v>155</v>
      </c>
      <c r="F183" s="41"/>
      <c r="G183" s="23">
        <f t="shared" si="45"/>
        <v>0</v>
      </c>
      <c r="H183" s="40"/>
      <c r="I183" s="23">
        <f t="shared" si="46"/>
        <v>0</v>
      </c>
      <c r="J183" s="40"/>
      <c r="K183" s="23">
        <f t="shared" si="47"/>
        <v>0</v>
      </c>
      <c r="L183" s="40"/>
      <c r="M183" s="23">
        <f t="shared" si="48"/>
        <v>0</v>
      </c>
      <c r="N183" s="40"/>
      <c r="O183" s="23">
        <f t="shared" si="49"/>
        <v>0</v>
      </c>
      <c r="P183" s="40"/>
      <c r="Q183" s="23">
        <f t="shared" si="50"/>
        <v>0</v>
      </c>
      <c r="R183" s="40"/>
      <c r="S183" s="23">
        <f t="shared" si="51"/>
        <v>0</v>
      </c>
      <c r="T183" s="40"/>
      <c r="U183" s="23">
        <f t="shared" si="44"/>
        <v>0</v>
      </c>
      <c r="V183" s="40"/>
      <c r="W183" s="23">
        <f t="shared" si="52"/>
        <v>0</v>
      </c>
      <c r="X183" s="40"/>
      <c r="Y183" s="23">
        <f t="shared" si="53"/>
        <v>0</v>
      </c>
      <c r="Z183" s="40"/>
      <c r="AA183" s="23">
        <f t="shared" si="54"/>
        <v>0</v>
      </c>
    </row>
    <row r="184" spans="1:27" ht="25.5" customHeight="1" x14ac:dyDescent="0.25">
      <c r="A184" s="45">
        <f>+'Bid Schedule Form'!A208</f>
        <v>0</v>
      </c>
      <c r="B184" s="45">
        <f>+'Bid Schedule Form'!B210</f>
        <v>0</v>
      </c>
      <c r="C184" s="51">
        <f>+'Bid Schedule Form'!C210</f>
        <v>0</v>
      </c>
      <c r="D184" s="52">
        <f>+'Bid Schedule Form'!D210</f>
        <v>0</v>
      </c>
      <c r="E184" s="53">
        <f>+'Bid Schedule Form'!E210</f>
        <v>0</v>
      </c>
      <c r="F184" s="54"/>
      <c r="G184" s="55">
        <f t="shared" si="45"/>
        <v>0</v>
      </c>
      <c r="H184" s="56"/>
      <c r="I184" s="55">
        <f t="shared" si="46"/>
        <v>0</v>
      </c>
      <c r="J184" s="56"/>
      <c r="K184" s="55">
        <f t="shared" si="47"/>
        <v>0</v>
      </c>
      <c r="L184" s="56"/>
      <c r="M184" s="55">
        <f t="shared" si="48"/>
        <v>0</v>
      </c>
      <c r="N184" s="56"/>
      <c r="O184" s="55">
        <f t="shared" si="49"/>
        <v>0</v>
      </c>
      <c r="P184" s="56"/>
      <c r="Q184" s="55">
        <f t="shared" si="50"/>
        <v>0</v>
      </c>
      <c r="R184" s="56"/>
      <c r="S184" s="55">
        <f t="shared" si="51"/>
        <v>0</v>
      </c>
      <c r="T184" s="56"/>
      <c r="U184" s="55">
        <f t="shared" si="44"/>
        <v>0</v>
      </c>
      <c r="V184" s="56"/>
      <c r="W184" s="55">
        <f t="shared" si="52"/>
        <v>0</v>
      </c>
      <c r="X184" s="56"/>
      <c r="Y184" s="55">
        <f t="shared" si="53"/>
        <v>0</v>
      </c>
      <c r="Z184" s="56"/>
      <c r="AA184" s="55">
        <f t="shared" si="54"/>
        <v>0</v>
      </c>
    </row>
    <row r="185" spans="1:27" ht="25.5" customHeight="1" x14ac:dyDescent="0.25">
      <c r="A185" s="15">
        <f>+'Bid Schedule Form'!A209</f>
        <v>435</v>
      </c>
      <c r="B185" s="15" t="str">
        <f>+'Bid Schedule Form'!B211</f>
        <v>654-1001</v>
      </c>
      <c r="C185" s="43" t="str">
        <f>+'Bid Schedule Form'!C211</f>
        <v>RAISED PVMT MARKERS TP 1</v>
      </c>
      <c r="D185" s="38" t="str">
        <f>+'Bid Schedule Form'!D211</f>
        <v>EA</v>
      </c>
      <c r="E185" s="31">
        <f>+'Bid Schedule Form'!E211</f>
        <v>21</v>
      </c>
      <c r="F185" s="41"/>
      <c r="G185" s="23">
        <f t="shared" si="45"/>
        <v>0</v>
      </c>
      <c r="H185" s="40"/>
      <c r="I185" s="23">
        <f t="shared" si="46"/>
        <v>0</v>
      </c>
      <c r="J185" s="40"/>
      <c r="K185" s="23">
        <f t="shared" si="47"/>
        <v>0</v>
      </c>
      <c r="L185" s="40"/>
      <c r="M185" s="23">
        <f t="shared" si="48"/>
        <v>0</v>
      </c>
      <c r="N185" s="40"/>
      <c r="O185" s="23">
        <f t="shared" si="49"/>
        <v>0</v>
      </c>
      <c r="P185" s="40"/>
      <c r="Q185" s="23">
        <f t="shared" si="50"/>
        <v>0</v>
      </c>
      <c r="R185" s="40"/>
      <c r="S185" s="23">
        <f t="shared" si="51"/>
        <v>0</v>
      </c>
      <c r="T185" s="40"/>
      <c r="U185" s="23">
        <f t="shared" si="44"/>
        <v>0</v>
      </c>
      <c r="V185" s="40"/>
      <c r="W185" s="23">
        <f t="shared" si="52"/>
        <v>0</v>
      </c>
      <c r="X185" s="40"/>
      <c r="Y185" s="23">
        <f t="shared" si="53"/>
        <v>0</v>
      </c>
      <c r="Z185" s="40"/>
      <c r="AA185" s="23">
        <f t="shared" si="54"/>
        <v>0</v>
      </c>
    </row>
    <row r="186" spans="1:27" ht="25.5" customHeight="1" x14ac:dyDescent="0.25">
      <c r="A186" s="45">
        <f>+'Bid Schedule Form'!A210</f>
        <v>0</v>
      </c>
      <c r="B186" s="45">
        <f>+'Bid Schedule Form'!B212</f>
        <v>0</v>
      </c>
      <c r="C186" s="51">
        <f>+'Bid Schedule Form'!C212</f>
        <v>0</v>
      </c>
      <c r="D186" s="52">
        <f>+'Bid Schedule Form'!D212</f>
        <v>0</v>
      </c>
      <c r="E186" s="53">
        <f>+'Bid Schedule Form'!E212</f>
        <v>0</v>
      </c>
      <c r="F186" s="54"/>
      <c r="G186" s="55">
        <f t="shared" si="45"/>
        <v>0</v>
      </c>
      <c r="H186" s="56"/>
      <c r="I186" s="55">
        <f t="shared" si="46"/>
        <v>0</v>
      </c>
      <c r="J186" s="56"/>
      <c r="K186" s="55">
        <f t="shared" si="47"/>
        <v>0</v>
      </c>
      <c r="L186" s="56"/>
      <c r="M186" s="55">
        <f t="shared" si="48"/>
        <v>0</v>
      </c>
      <c r="N186" s="56"/>
      <c r="O186" s="55">
        <f t="shared" si="49"/>
        <v>0</v>
      </c>
      <c r="P186" s="56"/>
      <c r="Q186" s="55">
        <f t="shared" si="50"/>
        <v>0</v>
      </c>
      <c r="R186" s="56"/>
      <c r="S186" s="55">
        <f t="shared" si="51"/>
        <v>0</v>
      </c>
      <c r="T186" s="56"/>
      <c r="U186" s="55">
        <f t="shared" si="44"/>
        <v>0</v>
      </c>
      <c r="V186" s="56"/>
      <c r="W186" s="55">
        <f t="shared" si="52"/>
        <v>0</v>
      </c>
      <c r="X186" s="56"/>
      <c r="Y186" s="55">
        <f t="shared" si="53"/>
        <v>0</v>
      </c>
      <c r="Z186" s="56"/>
      <c r="AA186" s="55">
        <f t="shared" si="54"/>
        <v>0</v>
      </c>
    </row>
    <row r="187" spans="1:27" ht="25.5" customHeight="1" x14ac:dyDescent="0.25">
      <c r="A187" s="15">
        <f>+'Bid Schedule Form'!A211</f>
        <v>440</v>
      </c>
      <c r="B187" s="15" t="str">
        <f>+'Bid Schedule Form'!B213</f>
        <v>654-1003</v>
      </c>
      <c r="C187" s="43" t="str">
        <f>+'Bid Schedule Form'!C213</f>
        <v>RAISED PVMT MARKERS TP 3</v>
      </c>
      <c r="D187" s="38" t="str">
        <f>+'Bid Schedule Form'!D213</f>
        <v>EA</v>
      </c>
      <c r="E187" s="31">
        <f>+'Bid Schedule Form'!E213</f>
        <v>602</v>
      </c>
      <c r="F187" s="41"/>
      <c r="G187" s="23">
        <f t="shared" si="45"/>
        <v>0</v>
      </c>
      <c r="H187" s="40"/>
      <c r="I187" s="23">
        <f t="shared" si="46"/>
        <v>0</v>
      </c>
      <c r="J187" s="40"/>
      <c r="K187" s="23">
        <f t="shared" si="47"/>
        <v>0</v>
      </c>
      <c r="L187" s="40"/>
      <c r="M187" s="23">
        <f t="shared" si="48"/>
        <v>0</v>
      </c>
      <c r="N187" s="40"/>
      <c r="O187" s="23">
        <f t="shared" si="49"/>
        <v>0</v>
      </c>
      <c r="P187" s="40"/>
      <c r="Q187" s="23">
        <f t="shared" si="50"/>
        <v>0</v>
      </c>
      <c r="R187" s="40"/>
      <c r="S187" s="23">
        <f t="shared" si="51"/>
        <v>0</v>
      </c>
      <c r="T187" s="40"/>
      <c r="U187" s="23">
        <f t="shared" si="44"/>
        <v>0</v>
      </c>
      <c r="V187" s="40"/>
      <c r="W187" s="23">
        <f t="shared" si="52"/>
        <v>0</v>
      </c>
      <c r="X187" s="40"/>
      <c r="Y187" s="23">
        <f t="shared" si="53"/>
        <v>0</v>
      </c>
      <c r="Z187" s="40"/>
      <c r="AA187" s="23">
        <f t="shared" si="54"/>
        <v>0</v>
      </c>
    </row>
    <row r="188" spans="1:27" ht="25.5" customHeight="1" x14ac:dyDescent="0.25">
      <c r="A188" s="45">
        <f>+'Bid Schedule Form'!A212</f>
        <v>0</v>
      </c>
      <c r="B188" s="45">
        <f>+'Bid Schedule Form'!B214</f>
        <v>0</v>
      </c>
      <c r="C188" s="51">
        <f>+'Bid Schedule Form'!C214</f>
        <v>0</v>
      </c>
      <c r="D188" s="52">
        <f>+'Bid Schedule Form'!D214</f>
        <v>0</v>
      </c>
      <c r="E188" s="53">
        <f>+'Bid Schedule Form'!E214</f>
        <v>0</v>
      </c>
      <c r="F188" s="54"/>
      <c r="G188" s="55">
        <f t="shared" si="45"/>
        <v>0</v>
      </c>
      <c r="H188" s="56"/>
      <c r="I188" s="55">
        <f t="shared" si="46"/>
        <v>0</v>
      </c>
      <c r="J188" s="56"/>
      <c r="K188" s="55">
        <f t="shared" si="47"/>
        <v>0</v>
      </c>
      <c r="L188" s="56"/>
      <c r="M188" s="55">
        <f t="shared" si="48"/>
        <v>0</v>
      </c>
      <c r="N188" s="56"/>
      <c r="O188" s="55">
        <f t="shared" si="49"/>
        <v>0</v>
      </c>
      <c r="P188" s="56"/>
      <c r="Q188" s="55">
        <f t="shared" si="50"/>
        <v>0</v>
      </c>
      <c r="R188" s="56"/>
      <c r="S188" s="55">
        <f t="shared" si="51"/>
        <v>0</v>
      </c>
      <c r="T188" s="56"/>
      <c r="U188" s="55">
        <f t="shared" si="44"/>
        <v>0</v>
      </c>
      <c r="V188" s="56"/>
      <c r="W188" s="55">
        <f t="shared" si="52"/>
        <v>0</v>
      </c>
      <c r="X188" s="56"/>
      <c r="Y188" s="55">
        <f t="shared" si="53"/>
        <v>0</v>
      </c>
      <c r="Z188" s="56"/>
      <c r="AA188" s="55">
        <f t="shared" si="54"/>
        <v>0</v>
      </c>
    </row>
    <row r="189" spans="1:27" ht="25.5" customHeight="1" x14ac:dyDescent="0.25">
      <c r="A189" s="15">
        <f>+'Bid Schedule Form'!A213</f>
        <v>445</v>
      </c>
      <c r="B189" s="15" t="str">
        <f>+'Bid Schedule Form'!B215</f>
        <v>655-5000</v>
      </c>
      <c r="C189" s="43" t="str">
        <f>+'Bid Schedule Form'!C215</f>
        <v>PVMT ARROW, THERMOPLASTIC, WITH RAISED REFLECTORS</v>
      </c>
      <c r="D189" s="38" t="str">
        <f>+'Bid Schedule Form'!D215</f>
        <v>EA</v>
      </c>
      <c r="E189" s="31">
        <f>+'Bid Schedule Form'!E215</f>
        <v>3</v>
      </c>
      <c r="F189" s="41"/>
      <c r="G189" s="23">
        <f t="shared" si="45"/>
        <v>0</v>
      </c>
      <c r="H189" s="40"/>
      <c r="I189" s="23">
        <f t="shared" si="46"/>
        <v>0</v>
      </c>
      <c r="J189" s="40"/>
      <c r="K189" s="23">
        <f t="shared" si="47"/>
        <v>0</v>
      </c>
      <c r="L189" s="40"/>
      <c r="M189" s="23">
        <f t="shared" si="48"/>
        <v>0</v>
      </c>
      <c r="N189" s="40"/>
      <c r="O189" s="23">
        <f t="shared" si="49"/>
        <v>0</v>
      </c>
      <c r="P189" s="40"/>
      <c r="Q189" s="23">
        <f t="shared" si="50"/>
        <v>0</v>
      </c>
      <c r="R189" s="40"/>
      <c r="S189" s="23">
        <f t="shared" si="51"/>
        <v>0</v>
      </c>
      <c r="T189" s="40"/>
      <c r="U189" s="23">
        <f t="shared" si="44"/>
        <v>0</v>
      </c>
      <c r="V189" s="40"/>
      <c r="W189" s="23">
        <f t="shared" si="52"/>
        <v>0</v>
      </c>
      <c r="X189" s="40"/>
      <c r="Y189" s="23">
        <f t="shared" si="53"/>
        <v>0</v>
      </c>
      <c r="Z189" s="40"/>
      <c r="AA189" s="23">
        <f t="shared" si="54"/>
        <v>0</v>
      </c>
    </row>
    <row r="190" spans="1:27" ht="25.5" customHeight="1" x14ac:dyDescent="0.25">
      <c r="A190" s="45">
        <f>+'Bid Schedule Form'!A214</f>
        <v>0</v>
      </c>
      <c r="B190" s="45">
        <f>+'Bid Schedule Form'!B216</f>
        <v>0</v>
      </c>
      <c r="C190" s="51">
        <f>+'Bid Schedule Form'!C216</f>
        <v>0</v>
      </c>
      <c r="D190" s="52">
        <f>+'Bid Schedule Form'!D216</f>
        <v>0</v>
      </c>
      <c r="E190" s="53">
        <f>+'Bid Schedule Form'!E216</f>
        <v>0</v>
      </c>
      <c r="F190" s="54"/>
      <c r="G190" s="55">
        <f t="shared" si="45"/>
        <v>0</v>
      </c>
      <c r="H190" s="56"/>
      <c r="I190" s="55">
        <f t="shared" si="46"/>
        <v>0</v>
      </c>
      <c r="J190" s="56"/>
      <c r="K190" s="55">
        <f t="shared" si="47"/>
        <v>0</v>
      </c>
      <c r="L190" s="56"/>
      <c r="M190" s="55">
        <f t="shared" si="48"/>
        <v>0</v>
      </c>
      <c r="N190" s="56"/>
      <c r="O190" s="55">
        <f t="shared" si="49"/>
        <v>0</v>
      </c>
      <c r="P190" s="56"/>
      <c r="Q190" s="55">
        <f t="shared" si="50"/>
        <v>0</v>
      </c>
      <c r="R190" s="56"/>
      <c r="S190" s="55">
        <f t="shared" si="51"/>
        <v>0</v>
      </c>
      <c r="T190" s="56"/>
      <c r="U190" s="55">
        <f t="shared" si="44"/>
        <v>0</v>
      </c>
      <c r="V190" s="56"/>
      <c r="W190" s="55">
        <f t="shared" si="52"/>
        <v>0</v>
      </c>
      <c r="X190" s="56"/>
      <c r="Y190" s="55">
        <f t="shared" si="53"/>
        <v>0</v>
      </c>
      <c r="Z190" s="56"/>
      <c r="AA190" s="55">
        <f t="shared" si="54"/>
        <v>0</v>
      </c>
    </row>
    <row r="191" spans="1:27" ht="25.5" customHeight="1" x14ac:dyDescent="0.25">
      <c r="A191" s="15">
        <f>+'Bid Schedule Form'!A215</f>
        <v>450</v>
      </c>
      <c r="B191" s="15" t="str">
        <f>+'Bid Schedule Form'!B217</f>
        <v>655-6020</v>
      </c>
      <c r="C191" s="43" t="str">
        <f>+'Bid Schedule Form'!C217</f>
        <v>PREFORMED PLASTIC PVMT MKG ARROW, CONTRAST (BLACK-WHITE), TP 2</v>
      </c>
      <c r="D191" s="38" t="str">
        <f>+'Bid Schedule Form'!D217</f>
        <v>EA</v>
      </c>
      <c r="E191" s="31">
        <f>+'Bid Schedule Form'!E217</f>
        <v>4</v>
      </c>
      <c r="F191" s="41"/>
      <c r="G191" s="23">
        <f t="shared" si="45"/>
        <v>0</v>
      </c>
      <c r="H191" s="40"/>
      <c r="I191" s="23">
        <f t="shared" si="46"/>
        <v>0</v>
      </c>
      <c r="J191" s="40"/>
      <c r="K191" s="23">
        <f t="shared" si="47"/>
        <v>0</v>
      </c>
      <c r="L191" s="40"/>
      <c r="M191" s="23">
        <f t="shared" si="48"/>
        <v>0</v>
      </c>
      <c r="N191" s="40"/>
      <c r="O191" s="23">
        <f t="shared" si="49"/>
        <v>0</v>
      </c>
      <c r="P191" s="40"/>
      <c r="Q191" s="23">
        <f t="shared" si="50"/>
        <v>0</v>
      </c>
      <c r="R191" s="40"/>
      <c r="S191" s="23">
        <f t="shared" si="51"/>
        <v>0</v>
      </c>
      <c r="T191" s="40"/>
      <c r="U191" s="23">
        <f t="shared" si="44"/>
        <v>0</v>
      </c>
      <c r="V191" s="40"/>
      <c r="W191" s="23">
        <f t="shared" si="52"/>
        <v>0</v>
      </c>
      <c r="X191" s="40"/>
      <c r="Y191" s="23">
        <f t="shared" si="53"/>
        <v>0</v>
      </c>
      <c r="Z191" s="40"/>
      <c r="AA191" s="23">
        <f t="shared" si="54"/>
        <v>0</v>
      </c>
    </row>
    <row r="192" spans="1:27" ht="25.5" customHeight="1" x14ac:dyDescent="0.25">
      <c r="A192" s="45">
        <f>+'Bid Schedule Form'!A216</f>
        <v>0</v>
      </c>
      <c r="B192" s="45">
        <f>+'Bid Schedule Form'!B218</f>
        <v>0</v>
      </c>
      <c r="C192" s="51">
        <f>+'Bid Schedule Form'!C218</f>
        <v>0</v>
      </c>
      <c r="D192" s="52">
        <f>+'Bid Schedule Form'!D218</f>
        <v>0</v>
      </c>
      <c r="E192" s="53">
        <f>+'Bid Schedule Form'!E218</f>
        <v>0</v>
      </c>
      <c r="F192" s="54"/>
      <c r="G192" s="55">
        <f t="shared" si="45"/>
        <v>0</v>
      </c>
      <c r="H192" s="56"/>
      <c r="I192" s="55">
        <f t="shared" si="46"/>
        <v>0</v>
      </c>
      <c r="J192" s="56"/>
      <c r="K192" s="55">
        <f t="shared" si="47"/>
        <v>0</v>
      </c>
      <c r="L192" s="56"/>
      <c r="M192" s="55">
        <f t="shared" si="48"/>
        <v>0</v>
      </c>
      <c r="N192" s="56"/>
      <c r="O192" s="55">
        <f t="shared" si="49"/>
        <v>0</v>
      </c>
      <c r="P192" s="56"/>
      <c r="Q192" s="55">
        <f t="shared" si="50"/>
        <v>0</v>
      </c>
      <c r="R192" s="56"/>
      <c r="S192" s="55">
        <f t="shared" si="51"/>
        <v>0</v>
      </c>
      <c r="T192" s="56"/>
      <c r="U192" s="55">
        <f t="shared" si="44"/>
        <v>0</v>
      </c>
      <c r="V192" s="56"/>
      <c r="W192" s="55">
        <f t="shared" si="52"/>
        <v>0</v>
      </c>
      <c r="X192" s="56"/>
      <c r="Y192" s="55">
        <f t="shared" si="53"/>
        <v>0</v>
      </c>
      <c r="Z192" s="56"/>
      <c r="AA192" s="55">
        <f t="shared" si="54"/>
        <v>0</v>
      </c>
    </row>
    <row r="193" spans="1:27" ht="25.5" customHeight="1" x14ac:dyDescent="0.25">
      <c r="A193" s="15">
        <f>+'Bid Schedule Form'!A217</f>
        <v>455</v>
      </c>
      <c r="B193" s="15" t="str">
        <f>+'Bid Schedule Form'!B219</f>
        <v>657-4085</v>
      </c>
      <c r="C193" s="43" t="str">
        <f>+'Bid Schedule Form'!C219</f>
        <v>PREFORMED PLASTIC SKIP PVMT MKG, 8 IN, CONTRAST (BLACK-WHITE), TP PB</v>
      </c>
      <c r="D193" s="38" t="str">
        <f>+'Bid Schedule Form'!D219</f>
        <v>GLM</v>
      </c>
      <c r="E193" s="31">
        <f>+'Bid Schedule Form'!E219</f>
        <v>0.12</v>
      </c>
      <c r="F193" s="41"/>
      <c r="G193" s="23">
        <f t="shared" si="45"/>
        <v>0</v>
      </c>
      <c r="H193" s="40"/>
      <c r="I193" s="23">
        <f t="shared" si="46"/>
        <v>0</v>
      </c>
      <c r="J193" s="40"/>
      <c r="K193" s="23">
        <f t="shared" si="47"/>
        <v>0</v>
      </c>
      <c r="L193" s="40"/>
      <c r="M193" s="23">
        <f t="shared" si="48"/>
        <v>0</v>
      </c>
      <c r="N193" s="40"/>
      <c r="O193" s="23">
        <f t="shared" si="49"/>
        <v>0</v>
      </c>
      <c r="P193" s="40"/>
      <c r="Q193" s="23">
        <f t="shared" si="50"/>
        <v>0</v>
      </c>
      <c r="R193" s="40"/>
      <c r="S193" s="23">
        <f t="shared" si="51"/>
        <v>0</v>
      </c>
      <c r="T193" s="40"/>
      <c r="U193" s="23">
        <f t="shared" si="44"/>
        <v>0</v>
      </c>
      <c r="V193" s="40"/>
      <c r="W193" s="23">
        <f t="shared" si="52"/>
        <v>0</v>
      </c>
      <c r="X193" s="40"/>
      <c r="Y193" s="23">
        <f t="shared" si="53"/>
        <v>0</v>
      </c>
      <c r="Z193" s="40"/>
      <c r="AA193" s="23">
        <f t="shared" si="54"/>
        <v>0</v>
      </c>
    </row>
    <row r="194" spans="1:27" ht="25.5" customHeight="1" x14ac:dyDescent="0.25">
      <c r="A194" s="45">
        <f>+'Bid Schedule Form'!A218</f>
        <v>0</v>
      </c>
      <c r="B194" s="45">
        <f>+'Bid Schedule Form'!B220</f>
        <v>0</v>
      </c>
      <c r="C194" s="51">
        <f>+'Bid Schedule Form'!C220</f>
        <v>0</v>
      </c>
      <c r="D194" s="52">
        <f>+'Bid Schedule Form'!D220</f>
        <v>0</v>
      </c>
      <c r="E194" s="53">
        <f>+'Bid Schedule Form'!E220</f>
        <v>0</v>
      </c>
      <c r="F194" s="54"/>
      <c r="G194" s="55">
        <f t="shared" si="45"/>
        <v>0</v>
      </c>
      <c r="H194" s="56"/>
      <c r="I194" s="55">
        <f t="shared" si="46"/>
        <v>0</v>
      </c>
      <c r="J194" s="56"/>
      <c r="K194" s="55">
        <f t="shared" si="47"/>
        <v>0</v>
      </c>
      <c r="L194" s="56"/>
      <c r="M194" s="55">
        <f t="shared" si="48"/>
        <v>0</v>
      </c>
      <c r="N194" s="56"/>
      <c r="O194" s="55">
        <f t="shared" si="49"/>
        <v>0</v>
      </c>
      <c r="P194" s="56"/>
      <c r="Q194" s="55">
        <f t="shared" si="50"/>
        <v>0</v>
      </c>
      <c r="R194" s="56"/>
      <c r="S194" s="55">
        <f t="shared" si="51"/>
        <v>0</v>
      </c>
      <c r="T194" s="56"/>
      <c r="U194" s="55">
        <f t="shared" si="44"/>
        <v>0</v>
      </c>
      <c r="V194" s="56"/>
      <c r="W194" s="55">
        <f t="shared" si="52"/>
        <v>0</v>
      </c>
      <c r="X194" s="56"/>
      <c r="Y194" s="55">
        <f t="shared" si="53"/>
        <v>0</v>
      </c>
      <c r="Z194" s="56"/>
      <c r="AA194" s="55">
        <f t="shared" si="54"/>
        <v>0</v>
      </c>
    </row>
    <row r="195" spans="1:27" ht="25.5" customHeight="1" x14ac:dyDescent="0.25">
      <c r="A195" s="15">
        <f>+'Bid Schedule Form'!A219</f>
        <v>460</v>
      </c>
      <c r="B195" s="15" t="str">
        <f>+'Bid Schedule Form'!B221</f>
        <v>657-5003</v>
      </c>
      <c r="C195" s="43" t="str">
        <f>+'Bid Schedule Form'!C221</f>
        <v>PREFORMED PLASTIC PAVEMENT MARKING, WORD TP 1, TP PB</v>
      </c>
      <c r="D195" s="38" t="str">
        <f>+'Bid Schedule Form'!D221</f>
        <v>EA</v>
      </c>
      <c r="E195" s="31">
        <f>+'Bid Schedule Form'!E221</f>
        <v>6</v>
      </c>
      <c r="F195" s="41"/>
      <c r="G195" s="23">
        <f t="shared" si="45"/>
        <v>0</v>
      </c>
      <c r="H195" s="40"/>
      <c r="I195" s="23">
        <f t="shared" si="46"/>
        <v>0</v>
      </c>
      <c r="J195" s="40"/>
      <c r="K195" s="23">
        <f t="shared" si="47"/>
        <v>0</v>
      </c>
      <c r="L195" s="40"/>
      <c r="M195" s="23">
        <f t="shared" si="48"/>
        <v>0</v>
      </c>
      <c r="N195" s="40"/>
      <c r="O195" s="23">
        <f t="shared" si="49"/>
        <v>0</v>
      </c>
      <c r="P195" s="40"/>
      <c r="Q195" s="23">
        <f t="shared" si="50"/>
        <v>0</v>
      </c>
      <c r="R195" s="40"/>
      <c r="S195" s="23">
        <f t="shared" si="51"/>
        <v>0</v>
      </c>
      <c r="T195" s="40"/>
      <c r="U195" s="23">
        <f t="shared" si="44"/>
        <v>0</v>
      </c>
      <c r="V195" s="40"/>
      <c r="W195" s="23">
        <f t="shared" si="52"/>
        <v>0</v>
      </c>
      <c r="X195" s="40"/>
      <c r="Y195" s="23">
        <f t="shared" si="53"/>
        <v>0</v>
      </c>
      <c r="Z195" s="40"/>
      <c r="AA195" s="23">
        <f t="shared" si="54"/>
        <v>0</v>
      </c>
    </row>
    <row r="196" spans="1:27" ht="25.5" customHeight="1" x14ac:dyDescent="0.25">
      <c r="A196" s="45">
        <f>+'Bid Schedule Form'!A220</f>
        <v>0</v>
      </c>
      <c r="B196" s="45">
        <f>+'Bid Schedule Form'!B222</f>
        <v>0</v>
      </c>
      <c r="C196" s="51">
        <f>+'Bid Schedule Form'!C222</f>
        <v>0</v>
      </c>
      <c r="D196" s="52">
        <f>+'Bid Schedule Form'!D222</f>
        <v>0</v>
      </c>
      <c r="E196" s="53">
        <f>+'Bid Schedule Form'!E222</f>
        <v>0</v>
      </c>
      <c r="F196" s="54"/>
      <c r="G196" s="55">
        <f t="shared" si="45"/>
        <v>0</v>
      </c>
      <c r="H196" s="56"/>
      <c r="I196" s="55">
        <f t="shared" si="46"/>
        <v>0</v>
      </c>
      <c r="J196" s="56"/>
      <c r="K196" s="55">
        <f t="shared" si="47"/>
        <v>0</v>
      </c>
      <c r="L196" s="56"/>
      <c r="M196" s="55">
        <f t="shared" si="48"/>
        <v>0</v>
      </c>
      <c r="N196" s="56"/>
      <c r="O196" s="55">
        <f t="shared" si="49"/>
        <v>0</v>
      </c>
      <c r="P196" s="56"/>
      <c r="Q196" s="55">
        <f t="shared" si="50"/>
        <v>0</v>
      </c>
      <c r="R196" s="56"/>
      <c r="S196" s="55">
        <f t="shared" si="51"/>
        <v>0</v>
      </c>
      <c r="T196" s="56"/>
      <c r="U196" s="55">
        <f t="shared" si="44"/>
        <v>0</v>
      </c>
      <c r="V196" s="56"/>
      <c r="W196" s="55">
        <f t="shared" si="52"/>
        <v>0</v>
      </c>
      <c r="X196" s="56"/>
      <c r="Y196" s="55">
        <f t="shared" si="53"/>
        <v>0</v>
      </c>
      <c r="Z196" s="56"/>
      <c r="AA196" s="55">
        <f t="shared" si="54"/>
        <v>0</v>
      </c>
    </row>
    <row r="197" spans="1:27" ht="25.5" customHeight="1" x14ac:dyDescent="0.25">
      <c r="A197" s="15">
        <f>+'Bid Schedule Form'!A221</f>
        <v>465</v>
      </c>
      <c r="B197" s="15" t="str">
        <f>+'Bid Schedule Form'!B223</f>
        <v>657-9244</v>
      </c>
      <c r="C197" s="43" t="str">
        <f>+'Bid Schedule Form'!C223</f>
        <v>WET REFLECTIVE PREFORMED SOLID PAVEMENT MARKINGS, 9 IN, CONTRAST (BLACK-YELLOW)</v>
      </c>
      <c r="D197" s="38" t="str">
        <f>+'Bid Schedule Form'!D223</f>
        <v>LM</v>
      </c>
      <c r="E197" s="31">
        <f>+'Bid Schedule Form'!E223</f>
        <v>0.12</v>
      </c>
      <c r="F197" s="41"/>
      <c r="G197" s="23">
        <f t="shared" si="45"/>
        <v>0</v>
      </c>
      <c r="H197" s="40"/>
      <c r="I197" s="23">
        <f t="shared" si="46"/>
        <v>0</v>
      </c>
      <c r="J197" s="40"/>
      <c r="K197" s="23">
        <f t="shared" si="47"/>
        <v>0</v>
      </c>
      <c r="L197" s="40"/>
      <c r="M197" s="23">
        <f t="shared" si="48"/>
        <v>0</v>
      </c>
      <c r="N197" s="40"/>
      <c r="O197" s="23">
        <f t="shared" si="49"/>
        <v>0</v>
      </c>
      <c r="P197" s="40"/>
      <c r="Q197" s="23">
        <f t="shared" si="50"/>
        <v>0</v>
      </c>
      <c r="R197" s="40"/>
      <c r="S197" s="23">
        <f t="shared" si="51"/>
        <v>0</v>
      </c>
      <c r="T197" s="40"/>
      <c r="U197" s="23">
        <f t="shared" si="44"/>
        <v>0</v>
      </c>
      <c r="V197" s="40"/>
      <c r="W197" s="23">
        <f t="shared" si="52"/>
        <v>0</v>
      </c>
      <c r="X197" s="40"/>
      <c r="Y197" s="23">
        <f t="shared" si="53"/>
        <v>0</v>
      </c>
      <c r="Z197" s="40"/>
      <c r="AA197" s="23">
        <f t="shared" si="54"/>
        <v>0</v>
      </c>
    </row>
    <row r="198" spans="1:27" ht="25.5" customHeight="1" x14ac:dyDescent="0.25">
      <c r="A198" s="45">
        <f>+'Bid Schedule Form'!A222</f>
        <v>0</v>
      </c>
      <c r="B198" s="45">
        <f>+'Bid Schedule Form'!B224</f>
        <v>0</v>
      </c>
      <c r="C198" s="51">
        <f>+'Bid Schedule Form'!C224</f>
        <v>0</v>
      </c>
      <c r="D198" s="52">
        <f>+'Bid Schedule Form'!D224</f>
        <v>0</v>
      </c>
      <c r="E198" s="53">
        <f>+'Bid Schedule Form'!E224</f>
        <v>0</v>
      </c>
      <c r="F198" s="54"/>
      <c r="G198" s="55">
        <f t="shared" si="45"/>
        <v>0</v>
      </c>
      <c r="H198" s="56"/>
      <c r="I198" s="55">
        <f t="shared" si="46"/>
        <v>0</v>
      </c>
      <c r="J198" s="56"/>
      <c r="K198" s="55">
        <f t="shared" si="47"/>
        <v>0</v>
      </c>
      <c r="L198" s="56"/>
      <c r="M198" s="55">
        <f t="shared" si="48"/>
        <v>0</v>
      </c>
      <c r="N198" s="56"/>
      <c r="O198" s="55">
        <f t="shared" si="49"/>
        <v>0</v>
      </c>
      <c r="P198" s="56"/>
      <c r="Q198" s="55">
        <f t="shared" si="50"/>
        <v>0</v>
      </c>
      <c r="R198" s="56"/>
      <c r="S198" s="55">
        <f t="shared" si="51"/>
        <v>0</v>
      </c>
      <c r="T198" s="56"/>
      <c r="U198" s="55">
        <f t="shared" si="44"/>
        <v>0</v>
      </c>
      <c r="V198" s="56"/>
      <c r="W198" s="55">
        <f t="shared" si="52"/>
        <v>0</v>
      </c>
      <c r="X198" s="56"/>
      <c r="Y198" s="55">
        <f t="shared" si="53"/>
        <v>0</v>
      </c>
      <c r="Z198" s="56"/>
      <c r="AA198" s="55">
        <f t="shared" si="54"/>
        <v>0</v>
      </c>
    </row>
    <row r="199" spans="1:27" ht="25.5" customHeight="1" x14ac:dyDescent="0.25">
      <c r="A199" s="15">
        <f>+'Bid Schedule Form'!A223</f>
        <v>470</v>
      </c>
      <c r="B199" s="15" t="str">
        <f>+'Bid Schedule Form'!B225</f>
        <v>657-9245</v>
      </c>
      <c r="C199" s="43" t="str">
        <f>+'Bid Schedule Form'!C225</f>
        <v>WET REFLECTIVE PREFORMED SOLID PAVEMENT MARKINGS, 9 IN, CONTRAST (BLACK-WHITE)</v>
      </c>
      <c r="D199" s="38" t="str">
        <f>+'Bid Schedule Form'!D225</f>
        <v>LF</v>
      </c>
      <c r="E199" s="31">
        <f>+'Bid Schedule Form'!E225</f>
        <v>1040</v>
      </c>
      <c r="F199" s="41"/>
      <c r="G199" s="23">
        <f t="shared" si="45"/>
        <v>0</v>
      </c>
      <c r="H199" s="40"/>
      <c r="I199" s="23">
        <f t="shared" si="46"/>
        <v>0</v>
      </c>
      <c r="J199" s="40"/>
      <c r="K199" s="23">
        <f t="shared" si="47"/>
        <v>0</v>
      </c>
      <c r="L199" s="40"/>
      <c r="M199" s="23">
        <f t="shared" si="48"/>
        <v>0</v>
      </c>
      <c r="N199" s="40"/>
      <c r="O199" s="23">
        <f t="shared" si="49"/>
        <v>0</v>
      </c>
      <c r="P199" s="40"/>
      <c r="Q199" s="23">
        <f t="shared" si="50"/>
        <v>0</v>
      </c>
      <c r="R199" s="40"/>
      <c r="S199" s="23">
        <f t="shared" si="51"/>
        <v>0</v>
      </c>
      <c r="T199" s="40"/>
      <c r="U199" s="23">
        <f t="shared" si="44"/>
        <v>0</v>
      </c>
      <c r="V199" s="40"/>
      <c r="W199" s="23">
        <f t="shared" si="52"/>
        <v>0</v>
      </c>
      <c r="X199" s="40"/>
      <c r="Y199" s="23">
        <f t="shared" si="53"/>
        <v>0</v>
      </c>
      <c r="Z199" s="40"/>
      <c r="AA199" s="23">
        <f t="shared" si="54"/>
        <v>0</v>
      </c>
    </row>
    <row r="200" spans="1:27" ht="25.5" customHeight="1" x14ac:dyDescent="0.25">
      <c r="A200" s="45">
        <f>+'Bid Schedule Form'!A224</f>
        <v>0</v>
      </c>
      <c r="B200" s="45">
        <f>+'Bid Schedule Form'!B226</f>
        <v>0</v>
      </c>
      <c r="C200" s="51" t="str">
        <f>+'Bid Schedule Form'!C226</f>
        <v>SIGNAL INSTALLATION</v>
      </c>
      <c r="D200" s="52">
        <f>+'Bid Schedule Form'!D226</f>
        <v>0</v>
      </c>
      <c r="E200" s="53">
        <f>+'Bid Schedule Form'!E226</f>
        <v>0</v>
      </c>
      <c r="F200" s="54"/>
      <c r="G200" s="55">
        <f t="shared" si="45"/>
        <v>0</v>
      </c>
      <c r="H200" s="56"/>
      <c r="I200" s="55">
        <f t="shared" si="46"/>
        <v>0</v>
      </c>
      <c r="J200" s="56"/>
      <c r="K200" s="55">
        <f t="shared" si="47"/>
        <v>0</v>
      </c>
      <c r="L200" s="56"/>
      <c r="M200" s="55">
        <f t="shared" si="48"/>
        <v>0</v>
      </c>
      <c r="N200" s="56"/>
      <c r="O200" s="55">
        <f t="shared" si="49"/>
        <v>0</v>
      </c>
      <c r="P200" s="56"/>
      <c r="Q200" s="55">
        <f t="shared" si="50"/>
        <v>0</v>
      </c>
      <c r="R200" s="56"/>
      <c r="S200" s="55">
        <f t="shared" si="51"/>
        <v>0</v>
      </c>
      <c r="T200" s="56"/>
      <c r="U200" s="55">
        <f t="shared" si="44"/>
        <v>0</v>
      </c>
      <c r="V200" s="56"/>
      <c r="W200" s="55">
        <f t="shared" si="52"/>
        <v>0</v>
      </c>
      <c r="X200" s="56"/>
      <c r="Y200" s="55">
        <f t="shared" si="53"/>
        <v>0</v>
      </c>
      <c r="Z200" s="56"/>
      <c r="AA200" s="55">
        <f t="shared" si="54"/>
        <v>0</v>
      </c>
    </row>
    <row r="201" spans="1:27" ht="25.5" customHeight="1" x14ac:dyDescent="0.25">
      <c r="A201" s="15">
        <f>+'Bid Schedule Form'!A225</f>
        <v>475</v>
      </c>
      <c r="B201" s="15" t="str">
        <f>+'Bid Schedule Form'!B227</f>
        <v>639-3004</v>
      </c>
      <c r="C201" s="43" t="str">
        <f>+'Bid Schedule Form'!C227</f>
        <v>STEEL STRAIN POLE, TP IV - , 65’ AND 55’  TANDEM MAST ARM  POWER COATED BLACK - NO. 1</v>
      </c>
      <c r="D201" s="38" t="str">
        <f>+'Bid Schedule Form'!D227</f>
        <v>EA</v>
      </c>
      <c r="E201" s="31">
        <f>+'Bid Schedule Form'!E227</f>
        <v>1</v>
      </c>
      <c r="F201" s="41"/>
      <c r="G201" s="23">
        <f t="shared" si="45"/>
        <v>0</v>
      </c>
      <c r="H201" s="40"/>
      <c r="I201" s="23">
        <f t="shared" si="46"/>
        <v>0</v>
      </c>
      <c r="J201" s="40"/>
      <c r="K201" s="23">
        <f t="shared" si="47"/>
        <v>0</v>
      </c>
      <c r="L201" s="40"/>
      <c r="M201" s="23">
        <f t="shared" si="48"/>
        <v>0</v>
      </c>
      <c r="N201" s="40"/>
      <c r="O201" s="23">
        <f t="shared" si="49"/>
        <v>0</v>
      </c>
      <c r="P201" s="40"/>
      <c r="Q201" s="23">
        <f t="shared" si="50"/>
        <v>0</v>
      </c>
      <c r="R201" s="40"/>
      <c r="S201" s="23">
        <f t="shared" si="51"/>
        <v>0</v>
      </c>
      <c r="T201" s="40"/>
      <c r="U201" s="23">
        <f t="shared" si="44"/>
        <v>0</v>
      </c>
      <c r="V201" s="40"/>
      <c r="W201" s="23">
        <f t="shared" si="52"/>
        <v>0</v>
      </c>
      <c r="X201" s="40"/>
      <c r="Y201" s="23">
        <f t="shared" si="53"/>
        <v>0</v>
      </c>
      <c r="Z201" s="40"/>
      <c r="AA201" s="23">
        <f t="shared" si="54"/>
        <v>0</v>
      </c>
    </row>
    <row r="202" spans="1:27" ht="25.5" customHeight="1" x14ac:dyDescent="0.25">
      <c r="A202" s="45">
        <f>+'Bid Schedule Form'!A226</f>
        <v>0</v>
      </c>
      <c r="B202" s="45">
        <f>+'Bid Schedule Form'!B228</f>
        <v>0</v>
      </c>
      <c r="C202" s="51">
        <f>+'Bid Schedule Form'!C228</f>
        <v>0</v>
      </c>
      <c r="D202" s="52">
        <f>+'Bid Schedule Form'!D228</f>
        <v>0</v>
      </c>
      <c r="E202" s="53">
        <f>+'Bid Schedule Form'!E228</f>
        <v>0</v>
      </c>
      <c r="F202" s="54"/>
      <c r="G202" s="55">
        <f t="shared" si="45"/>
        <v>0</v>
      </c>
      <c r="H202" s="56"/>
      <c r="I202" s="55">
        <f t="shared" si="46"/>
        <v>0</v>
      </c>
      <c r="J202" s="56"/>
      <c r="K202" s="55">
        <f t="shared" si="47"/>
        <v>0</v>
      </c>
      <c r="L202" s="56"/>
      <c r="M202" s="55">
        <f t="shared" si="48"/>
        <v>0</v>
      </c>
      <c r="N202" s="56"/>
      <c r="O202" s="55">
        <f t="shared" si="49"/>
        <v>0</v>
      </c>
      <c r="P202" s="56"/>
      <c r="Q202" s="55">
        <f t="shared" si="50"/>
        <v>0</v>
      </c>
      <c r="R202" s="56"/>
      <c r="S202" s="55">
        <f t="shared" si="51"/>
        <v>0</v>
      </c>
      <c r="T202" s="56"/>
      <c r="U202" s="55">
        <f t="shared" si="44"/>
        <v>0</v>
      </c>
      <c r="V202" s="56"/>
      <c r="W202" s="55">
        <f t="shared" si="52"/>
        <v>0</v>
      </c>
      <c r="X202" s="56"/>
      <c r="Y202" s="55">
        <f t="shared" si="53"/>
        <v>0</v>
      </c>
      <c r="Z202" s="56"/>
      <c r="AA202" s="55">
        <f t="shared" si="54"/>
        <v>0</v>
      </c>
    </row>
    <row r="203" spans="1:27" ht="25.5" customHeight="1" x14ac:dyDescent="0.25">
      <c r="A203" s="15">
        <f>+'Bid Schedule Form'!A227</f>
        <v>480</v>
      </c>
      <c r="B203" s="15" t="str">
        <f>+'Bid Schedule Form'!B229</f>
        <v>639-3004</v>
      </c>
      <c r="C203" s="43" t="str">
        <f>+'Bid Schedule Form'!C229</f>
        <v>STEEL STRAIN POLE, TP IV - , 65’ MAST ARM POWER COATED BLACK - NO. 1</v>
      </c>
      <c r="D203" s="38" t="str">
        <f>+'Bid Schedule Form'!D229</f>
        <v>EA</v>
      </c>
      <c r="E203" s="31">
        <f>+'Bid Schedule Form'!E229</f>
        <v>1</v>
      </c>
      <c r="F203" s="41"/>
      <c r="G203" s="23">
        <f t="shared" si="45"/>
        <v>0</v>
      </c>
      <c r="H203" s="40"/>
      <c r="I203" s="23">
        <f t="shared" si="46"/>
        <v>0</v>
      </c>
      <c r="J203" s="40"/>
      <c r="K203" s="23">
        <f t="shared" si="47"/>
        <v>0</v>
      </c>
      <c r="L203" s="40"/>
      <c r="M203" s="23">
        <f t="shared" si="48"/>
        <v>0</v>
      </c>
      <c r="N203" s="40"/>
      <c r="O203" s="23">
        <f t="shared" si="49"/>
        <v>0</v>
      </c>
      <c r="P203" s="40"/>
      <c r="Q203" s="23">
        <f t="shared" si="50"/>
        <v>0</v>
      </c>
      <c r="R203" s="40"/>
      <c r="S203" s="23">
        <f t="shared" si="51"/>
        <v>0</v>
      </c>
      <c r="T203" s="40"/>
      <c r="U203" s="23">
        <f t="shared" si="44"/>
        <v>0</v>
      </c>
      <c r="V203" s="40"/>
      <c r="W203" s="23">
        <f t="shared" si="52"/>
        <v>0</v>
      </c>
      <c r="X203" s="40"/>
      <c r="Y203" s="23">
        <f t="shared" si="53"/>
        <v>0</v>
      </c>
      <c r="Z203" s="40"/>
      <c r="AA203" s="23">
        <f t="shared" si="54"/>
        <v>0</v>
      </c>
    </row>
    <row r="204" spans="1:27" ht="25.5" customHeight="1" x14ac:dyDescent="0.25">
      <c r="A204" s="45">
        <f>+'Bid Schedule Form'!A228</f>
        <v>0</v>
      </c>
      <c r="B204" s="45">
        <f>+'Bid Schedule Form'!B230</f>
        <v>0</v>
      </c>
      <c r="C204" s="51">
        <f>+'Bid Schedule Form'!C230</f>
        <v>0</v>
      </c>
      <c r="D204" s="52">
        <f>+'Bid Schedule Form'!D230</f>
        <v>0</v>
      </c>
      <c r="E204" s="53">
        <f>+'Bid Schedule Form'!E230</f>
        <v>0</v>
      </c>
      <c r="F204" s="54"/>
      <c r="G204" s="55">
        <f t="shared" si="45"/>
        <v>0</v>
      </c>
      <c r="H204" s="56"/>
      <c r="I204" s="55">
        <f t="shared" si="46"/>
        <v>0</v>
      </c>
      <c r="J204" s="56"/>
      <c r="K204" s="55">
        <f t="shared" si="47"/>
        <v>0</v>
      </c>
      <c r="L204" s="56"/>
      <c r="M204" s="55">
        <f t="shared" si="48"/>
        <v>0</v>
      </c>
      <c r="N204" s="56"/>
      <c r="O204" s="55">
        <f t="shared" si="49"/>
        <v>0</v>
      </c>
      <c r="P204" s="56"/>
      <c r="Q204" s="55">
        <f t="shared" si="50"/>
        <v>0</v>
      </c>
      <c r="R204" s="56"/>
      <c r="S204" s="55">
        <f t="shared" si="51"/>
        <v>0</v>
      </c>
      <c r="T204" s="56"/>
      <c r="U204" s="55">
        <f t="shared" si="44"/>
        <v>0</v>
      </c>
      <c r="V204" s="56"/>
      <c r="W204" s="55">
        <f t="shared" si="52"/>
        <v>0</v>
      </c>
      <c r="X204" s="56"/>
      <c r="Y204" s="55">
        <f t="shared" si="53"/>
        <v>0</v>
      </c>
      <c r="Z204" s="56"/>
      <c r="AA204" s="55">
        <f t="shared" si="54"/>
        <v>0</v>
      </c>
    </row>
    <row r="205" spans="1:27" ht="25.5" customHeight="1" x14ac:dyDescent="0.25">
      <c r="A205" s="15">
        <f>+'Bid Schedule Form'!A229</f>
        <v>485</v>
      </c>
      <c r="B205" s="15" t="str">
        <f>+'Bid Schedule Form'!B231</f>
        <v>639-3004</v>
      </c>
      <c r="C205" s="43" t="str">
        <f>+'Bid Schedule Form'!C231</f>
        <v>STEEL STRAIN POLE, TP IV - , 35’ AND 65’  TANDEM MAST ARM  POWER COATED BLACK - NO.2</v>
      </c>
      <c r="D205" s="38" t="str">
        <f>+'Bid Schedule Form'!D231</f>
        <v>EA</v>
      </c>
      <c r="E205" s="31">
        <f>+'Bid Schedule Form'!E231</f>
        <v>1</v>
      </c>
      <c r="F205" s="41"/>
      <c r="G205" s="23">
        <f t="shared" si="45"/>
        <v>0</v>
      </c>
      <c r="H205" s="40"/>
      <c r="I205" s="23">
        <f t="shared" si="46"/>
        <v>0</v>
      </c>
      <c r="J205" s="40"/>
      <c r="K205" s="23">
        <f t="shared" si="47"/>
        <v>0</v>
      </c>
      <c r="L205" s="40"/>
      <c r="M205" s="23">
        <f t="shared" si="48"/>
        <v>0</v>
      </c>
      <c r="N205" s="40"/>
      <c r="O205" s="23">
        <f t="shared" si="49"/>
        <v>0</v>
      </c>
      <c r="P205" s="40"/>
      <c r="Q205" s="23">
        <f t="shared" si="50"/>
        <v>0</v>
      </c>
      <c r="R205" s="40"/>
      <c r="S205" s="23">
        <f t="shared" si="51"/>
        <v>0</v>
      </c>
      <c r="T205" s="40"/>
      <c r="U205" s="23">
        <f t="shared" ref="U205:U268" si="55">+$E205*T205</f>
        <v>0</v>
      </c>
      <c r="V205" s="40"/>
      <c r="W205" s="23">
        <f t="shared" si="52"/>
        <v>0</v>
      </c>
      <c r="X205" s="40"/>
      <c r="Y205" s="23">
        <f t="shared" si="53"/>
        <v>0</v>
      </c>
      <c r="Z205" s="40"/>
      <c r="AA205" s="23">
        <f t="shared" si="54"/>
        <v>0</v>
      </c>
    </row>
    <row r="206" spans="1:27" ht="25.5" customHeight="1" x14ac:dyDescent="0.25">
      <c r="A206" s="45">
        <f>+'Bid Schedule Form'!A230</f>
        <v>0</v>
      </c>
      <c r="B206" s="45">
        <f>+'Bid Schedule Form'!B232</f>
        <v>0</v>
      </c>
      <c r="C206" s="51">
        <f>+'Bid Schedule Form'!C232</f>
        <v>0</v>
      </c>
      <c r="D206" s="52">
        <f>+'Bid Schedule Form'!D232</f>
        <v>0</v>
      </c>
      <c r="E206" s="53">
        <f>+'Bid Schedule Form'!E232</f>
        <v>0</v>
      </c>
      <c r="F206" s="54"/>
      <c r="G206" s="55">
        <f t="shared" ref="G206:G269" si="56">+E206*F206</f>
        <v>0</v>
      </c>
      <c r="H206" s="56"/>
      <c r="I206" s="55">
        <f t="shared" ref="I206:I269" si="57">+$E206*H206</f>
        <v>0</v>
      </c>
      <c r="J206" s="56"/>
      <c r="K206" s="55">
        <f t="shared" ref="K206:K269" si="58">+$E206*J206</f>
        <v>0</v>
      </c>
      <c r="L206" s="56"/>
      <c r="M206" s="55">
        <f t="shared" ref="M206:M269" si="59">+$E206*L206</f>
        <v>0</v>
      </c>
      <c r="N206" s="56"/>
      <c r="O206" s="55">
        <f t="shared" ref="O206:O269" si="60">+$E206*N206</f>
        <v>0</v>
      </c>
      <c r="P206" s="56"/>
      <c r="Q206" s="55">
        <f t="shared" ref="Q206:Q269" si="61">+$E206*P206</f>
        <v>0</v>
      </c>
      <c r="R206" s="56"/>
      <c r="S206" s="55">
        <f t="shared" ref="S206:S269" si="62">+$E206*R206</f>
        <v>0</v>
      </c>
      <c r="T206" s="56"/>
      <c r="U206" s="55">
        <f t="shared" si="55"/>
        <v>0</v>
      </c>
      <c r="V206" s="56"/>
      <c r="W206" s="55">
        <f t="shared" ref="W206:W269" si="63">+$E206*V206</f>
        <v>0</v>
      </c>
      <c r="X206" s="56"/>
      <c r="Y206" s="55">
        <f t="shared" ref="Y206:Y269" si="64">+$E206*X206</f>
        <v>0</v>
      </c>
      <c r="Z206" s="56"/>
      <c r="AA206" s="55">
        <f t="shared" ref="AA206:AA269" si="65">+$E206*Z206</f>
        <v>0</v>
      </c>
    </row>
    <row r="207" spans="1:27" ht="25.5" customHeight="1" x14ac:dyDescent="0.25">
      <c r="A207" s="15">
        <f>+'Bid Schedule Form'!A231</f>
        <v>490</v>
      </c>
      <c r="B207" s="15" t="str">
        <f>+'Bid Schedule Form'!B233</f>
        <v>639-3004</v>
      </c>
      <c r="C207" s="43" t="str">
        <f>+'Bid Schedule Form'!C233</f>
        <v>STEEL STRAIN POLE, TP IV - ,  45’ AND 50’ TANDEM MAST ARM POWER COATED BLACK - NO.2</v>
      </c>
      <c r="D207" s="38" t="str">
        <f>+'Bid Schedule Form'!D233</f>
        <v>EA</v>
      </c>
      <c r="E207" s="31">
        <f>+'Bid Schedule Form'!E233</f>
        <v>1</v>
      </c>
      <c r="F207" s="41"/>
      <c r="G207" s="23">
        <f t="shared" si="56"/>
        <v>0</v>
      </c>
      <c r="H207" s="40"/>
      <c r="I207" s="23">
        <f t="shared" si="57"/>
        <v>0</v>
      </c>
      <c r="J207" s="40"/>
      <c r="K207" s="23">
        <f t="shared" si="58"/>
        <v>0</v>
      </c>
      <c r="L207" s="40"/>
      <c r="M207" s="23">
        <f t="shared" si="59"/>
        <v>0</v>
      </c>
      <c r="N207" s="40"/>
      <c r="O207" s="23">
        <f t="shared" si="60"/>
        <v>0</v>
      </c>
      <c r="P207" s="40"/>
      <c r="Q207" s="23">
        <f t="shared" si="61"/>
        <v>0</v>
      </c>
      <c r="R207" s="40"/>
      <c r="S207" s="23">
        <f t="shared" si="62"/>
        <v>0</v>
      </c>
      <c r="T207" s="40"/>
      <c r="U207" s="23">
        <f t="shared" si="55"/>
        <v>0</v>
      </c>
      <c r="V207" s="40"/>
      <c r="W207" s="23">
        <f t="shared" si="63"/>
        <v>0</v>
      </c>
      <c r="X207" s="40"/>
      <c r="Y207" s="23">
        <f t="shared" si="64"/>
        <v>0</v>
      </c>
      <c r="Z207" s="40"/>
      <c r="AA207" s="23">
        <f t="shared" si="65"/>
        <v>0</v>
      </c>
    </row>
    <row r="208" spans="1:27" ht="25.5" customHeight="1" x14ac:dyDescent="0.25">
      <c r="A208" s="45">
        <f>+'Bid Schedule Form'!A232</f>
        <v>0</v>
      </c>
      <c r="B208" s="45">
        <f>+'Bid Schedule Form'!B234</f>
        <v>0</v>
      </c>
      <c r="C208" s="51">
        <f>+'Bid Schedule Form'!C234</f>
        <v>0</v>
      </c>
      <c r="D208" s="52">
        <f>+'Bid Schedule Form'!D234</f>
        <v>0</v>
      </c>
      <c r="E208" s="53">
        <f>+'Bid Schedule Form'!E234</f>
        <v>0</v>
      </c>
      <c r="F208" s="54"/>
      <c r="G208" s="55">
        <f t="shared" si="56"/>
        <v>0</v>
      </c>
      <c r="H208" s="56"/>
      <c r="I208" s="55">
        <f t="shared" si="57"/>
        <v>0</v>
      </c>
      <c r="J208" s="56"/>
      <c r="K208" s="55">
        <f t="shared" si="58"/>
        <v>0</v>
      </c>
      <c r="L208" s="56"/>
      <c r="M208" s="55">
        <f t="shared" si="59"/>
        <v>0</v>
      </c>
      <c r="N208" s="56"/>
      <c r="O208" s="55">
        <f t="shared" si="60"/>
        <v>0</v>
      </c>
      <c r="P208" s="56"/>
      <c r="Q208" s="55">
        <f t="shared" si="61"/>
        <v>0</v>
      </c>
      <c r="R208" s="56"/>
      <c r="S208" s="55">
        <f t="shared" si="62"/>
        <v>0</v>
      </c>
      <c r="T208" s="56"/>
      <c r="U208" s="55">
        <f t="shared" si="55"/>
        <v>0</v>
      </c>
      <c r="V208" s="56"/>
      <c r="W208" s="55">
        <f t="shared" si="63"/>
        <v>0</v>
      </c>
      <c r="X208" s="56"/>
      <c r="Y208" s="55">
        <f t="shared" si="64"/>
        <v>0</v>
      </c>
      <c r="Z208" s="56"/>
      <c r="AA208" s="55">
        <f t="shared" si="65"/>
        <v>0</v>
      </c>
    </row>
    <row r="209" spans="1:27" ht="25.5" customHeight="1" x14ac:dyDescent="0.25">
      <c r="A209" s="15">
        <f>+'Bid Schedule Form'!A233</f>
        <v>495</v>
      </c>
      <c r="B209" s="15" t="str">
        <f>+'Bid Schedule Form'!B235</f>
        <v>639-3004</v>
      </c>
      <c r="C209" s="43" t="str">
        <f>+'Bid Schedule Form'!C235</f>
        <v>STEEL STRAIN POLE, TP IV - 45' MAST ARM POWDER COATED BLACK - NO.3</v>
      </c>
      <c r="D209" s="38" t="str">
        <f>+'Bid Schedule Form'!D235</f>
        <v>EA</v>
      </c>
      <c r="E209" s="31">
        <f>+'Bid Schedule Form'!E235</f>
        <v>1</v>
      </c>
      <c r="F209" s="41"/>
      <c r="G209" s="23">
        <f t="shared" si="56"/>
        <v>0</v>
      </c>
      <c r="H209" s="40"/>
      <c r="I209" s="23">
        <f t="shared" si="57"/>
        <v>0</v>
      </c>
      <c r="J209" s="40"/>
      <c r="K209" s="23">
        <f t="shared" si="58"/>
        <v>0</v>
      </c>
      <c r="L209" s="40"/>
      <c r="M209" s="23">
        <f t="shared" si="59"/>
        <v>0</v>
      </c>
      <c r="N209" s="40"/>
      <c r="O209" s="23">
        <f t="shared" si="60"/>
        <v>0</v>
      </c>
      <c r="P209" s="40"/>
      <c r="Q209" s="23">
        <f t="shared" si="61"/>
        <v>0</v>
      </c>
      <c r="R209" s="40"/>
      <c r="S209" s="23">
        <f t="shared" si="62"/>
        <v>0</v>
      </c>
      <c r="T209" s="40"/>
      <c r="U209" s="23">
        <f t="shared" si="55"/>
        <v>0</v>
      </c>
      <c r="V209" s="40"/>
      <c r="W209" s="23">
        <f t="shared" si="63"/>
        <v>0</v>
      </c>
      <c r="X209" s="40"/>
      <c r="Y209" s="23">
        <f t="shared" si="64"/>
        <v>0</v>
      </c>
      <c r="Z209" s="40"/>
      <c r="AA209" s="23">
        <f t="shared" si="65"/>
        <v>0</v>
      </c>
    </row>
    <row r="210" spans="1:27" ht="25.5" customHeight="1" x14ac:dyDescent="0.25">
      <c r="A210" s="45">
        <f>+'Bid Schedule Form'!A234</f>
        <v>0</v>
      </c>
      <c r="B210" s="45">
        <f>+'Bid Schedule Form'!B236</f>
        <v>0</v>
      </c>
      <c r="C210" s="51">
        <f>+'Bid Schedule Form'!C236</f>
        <v>0</v>
      </c>
      <c r="D210" s="52">
        <f>+'Bid Schedule Form'!D236</f>
        <v>0</v>
      </c>
      <c r="E210" s="53">
        <f>+'Bid Schedule Form'!E236</f>
        <v>0</v>
      </c>
      <c r="F210" s="54"/>
      <c r="G210" s="55">
        <f t="shared" si="56"/>
        <v>0</v>
      </c>
      <c r="H210" s="56"/>
      <c r="I210" s="55">
        <f t="shared" si="57"/>
        <v>0</v>
      </c>
      <c r="J210" s="56"/>
      <c r="K210" s="55">
        <f t="shared" si="58"/>
        <v>0</v>
      </c>
      <c r="L210" s="56"/>
      <c r="M210" s="55">
        <f t="shared" si="59"/>
        <v>0</v>
      </c>
      <c r="N210" s="56"/>
      <c r="O210" s="55">
        <f t="shared" si="60"/>
        <v>0</v>
      </c>
      <c r="P210" s="56"/>
      <c r="Q210" s="55">
        <f t="shared" si="61"/>
        <v>0</v>
      </c>
      <c r="R210" s="56"/>
      <c r="S210" s="55">
        <f t="shared" si="62"/>
        <v>0</v>
      </c>
      <c r="T210" s="56"/>
      <c r="U210" s="55">
        <f t="shared" si="55"/>
        <v>0</v>
      </c>
      <c r="V210" s="56"/>
      <c r="W210" s="55">
        <f t="shared" si="63"/>
        <v>0</v>
      </c>
      <c r="X210" s="56"/>
      <c r="Y210" s="55">
        <f t="shared" si="64"/>
        <v>0</v>
      </c>
      <c r="Z210" s="56"/>
      <c r="AA210" s="55">
        <f t="shared" si="65"/>
        <v>0</v>
      </c>
    </row>
    <row r="211" spans="1:27" ht="25.5" customHeight="1" x14ac:dyDescent="0.25">
      <c r="A211" s="15">
        <f>+'Bid Schedule Form'!A235</f>
        <v>500</v>
      </c>
      <c r="B211" s="15" t="str">
        <f>+'Bid Schedule Form'!B237</f>
        <v>639-3004</v>
      </c>
      <c r="C211" s="43" t="str">
        <f>+'Bid Schedule Form'!C237</f>
        <v>STEEL STRAIN POLE, TP IV - , 40’ AND 50’  TANDEM MAST ARM  POWER COATED BLACK - NO.3</v>
      </c>
      <c r="D211" s="38" t="str">
        <f>+'Bid Schedule Form'!D237</f>
        <v>EA</v>
      </c>
      <c r="E211" s="31">
        <f>+'Bid Schedule Form'!E237</f>
        <v>1</v>
      </c>
      <c r="F211" s="41"/>
      <c r="G211" s="23">
        <f t="shared" si="56"/>
        <v>0</v>
      </c>
      <c r="H211" s="40"/>
      <c r="I211" s="23">
        <f t="shared" si="57"/>
        <v>0</v>
      </c>
      <c r="J211" s="40"/>
      <c r="K211" s="23">
        <f t="shared" si="58"/>
        <v>0</v>
      </c>
      <c r="L211" s="40"/>
      <c r="M211" s="23">
        <f t="shared" si="59"/>
        <v>0</v>
      </c>
      <c r="N211" s="40"/>
      <c r="O211" s="23">
        <f t="shared" si="60"/>
        <v>0</v>
      </c>
      <c r="P211" s="40"/>
      <c r="Q211" s="23">
        <f t="shared" si="61"/>
        <v>0</v>
      </c>
      <c r="R211" s="40"/>
      <c r="S211" s="23">
        <f t="shared" si="62"/>
        <v>0</v>
      </c>
      <c r="T211" s="40"/>
      <c r="U211" s="23">
        <f t="shared" si="55"/>
        <v>0</v>
      </c>
      <c r="V211" s="40"/>
      <c r="W211" s="23">
        <f t="shared" si="63"/>
        <v>0</v>
      </c>
      <c r="X211" s="40"/>
      <c r="Y211" s="23">
        <f t="shared" si="64"/>
        <v>0</v>
      </c>
      <c r="Z211" s="40"/>
      <c r="AA211" s="23">
        <f t="shared" si="65"/>
        <v>0</v>
      </c>
    </row>
    <row r="212" spans="1:27" ht="25.5" customHeight="1" x14ac:dyDescent="0.25">
      <c r="A212" s="45">
        <f>+'Bid Schedule Form'!A236</f>
        <v>0</v>
      </c>
      <c r="B212" s="45">
        <f>+'Bid Schedule Form'!B238</f>
        <v>0</v>
      </c>
      <c r="C212" s="51">
        <f>+'Bid Schedule Form'!C238</f>
        <v>0</v>
      </c>
      <c r="D212" s="52">
        <f>+'Bid Schedule Form'!D238</f>
        <v>0</v>
      </c>
      <c r="E212" s="53">
        <f>+'Bid Schedule Form'!E238</f>
        <v>0</v>
      </c>
      <c r="F212" s="54"/>
      <c r="G212" s="55">
        <f t="shared" si="56"/>
        <v>0</v>
      </c>
      <c r="H212" s="56"/>
      <c r="I212" s="55">
        <f t="shared" si="57"/>
        <v>0</v>
      </c>
      <c r="J212" s="56"/>
      <c r="K212" s="55">
        <f t="shared" si="58"/>
        <v>0</v>
      </c>
      <c r="L212" s="56"/>
      <c r="M212" s="55">
        <f t="shared" si="59"/>
        <v>0</v>
      </c>
      <c r="N212" s="56"/>
      <c r="O212" s="55">
        <f t="shared" si="60"/>
        <v>0</v>
      </c>
      <c r="P212" s="56"/>
      <c r="Q212" s="55">
        <f t="shared" si="61"/>
        <v>0</v>
      </c>
      <c r="R212" s="56"/>
      <c r="S212" s="55">
        <f t="shared" si="62"/>
        <v>0</v>
      </c>
      <c r="T212" s="56"/>
      <c r="U212" s="55">
        <f t="shared" si="55"/>
        <v>0</v>
      </c>
      <c r="V212" s="56"/>
      <c r="W212" s="55">
        <f t="shared" si="63"/>
        <v>0</v>
      </c>
      <c r="X212" s="56"/>
      <c r="Y212" s="55">
        <f t="shared" si="64"/>
        <v>0</v>
      </c>
      <c r="Z212" s="56"/>
      <c r="AA212" s="55">
        <f t="shared" si="65"/>
        <v>0</v>
      </c>
    </row>
    <row r="213" spans="1:27" ht="25.5" customHeight="1" x14ac:dyDescent="0.25">
      <c r="A213" s="15">
        <f>+'Bid Schedule Form'!A237</f>
        <v>505</v>
      </c>
      <c r="B213" s="15" t="str">
        <f>+'Bid Schedule Form'!B239</f>
        <v>639-3004</v>
      </c>
      <c r="C213" s="43" t="str">
        <f>+'Bid Schedule Form'!C239</f>
        <v>STEEL STRAIN POLE, TP IV - , 50’ MAST ARM POWER COATED BLACK - NO.4</v>
      </c>
      <c r="D213" s="38" t="str">
        <f>+'Bid Schedule Form'!D239</f>
        <v>EA</v>
      </c>
      <c r="E213" s="31">
        <f>+'Bid Schedule Form'!E239</f>
        <v>2</v>
      </c>
      <c r="F213" s="41"/>
      <c r="G213" s="23">
        <f t="shared" si="56"/>
        <v>0</v>
      </c>
      <c r="H213" s="40"/>
      <c r="I213" s="23">
        <f t="shared" si="57"/>
        <v>0</v>
      </c>
      <c r="J213" s="40"/>
      <c r="K213" s="23">
        <f t="shared" si="58"/>
        <v>0</v>
      </c>
      <c r="L213" s="40"/>
      <c r="M213" s="23">
        <f t="shared" si="59"/>
        <v>0</v>
      </c>
      <c r="N213" s="40"/>
      <c r="O213" s="23">
        <f t="shared" si="60"/>
        <v>0</v>
      </c>
      <c r="P213" s="40"/>
      <c r="Q213" s="23">
        <f t="shared" si="61"/>
        <v>0</v>
      </c>
      <c r="R213" s="40"/>
      <c r="S213" s="23">
        <f t="shared" si="62"/>
        <v>0</v>
      </c>
      <c r="T213" s="40"/>
      <c r="U213" s="23">
        <f t="shared" si="55"/>
        <v>0</v>
      </c>
      <c r="V213" s="40"/>
      <c r="W213" s="23">
        <f t="shared" si="63"/>
        <v>0</v>
      </c>
      <c r="X213" s="40"/>
      <c r="Y213" s="23">
        <f t="shared" si="64"/>
        <v>0</v>
      </c>
      <c r="Z213" s="40"/>
      <c r="AA213" s="23">
        <f t="shared" si="65"/>
        <v>0</v>
      </c>
    </row>
    <row r="214" spans="1:27" ht="25.5" customHeight="1" x14ac:dyDescent="0.25">
      <c r="A214" s="45">
        <f>+'Bid Schedule Form'!A238</f>
        <v>0</v>
      </c>
      <c r="B214" s="45">
        <f>+'Bid Schedule Form'!B240</f>
        <v>0</v>
      </c>
      <c r="C214" s="51">
        <f>+'Bid Schedule Form'!C240</f>
        <v>0</v>
      </c>
      <c r="D214" s="52">
        <f>+'Bid Schedule Form'!D240</f>
        <v>0</v>
      </c>
      <c r="E214" s="53">
        <f>+'Bid Schedule Form'!E240</f>
        <v>0</v>
      </c>
      <c r="F214" s="54"/>
      <c r="G214" s="55">
        <f t="shared" si="56"/>
        <v>0</v>
      </c>
      <c r="H214" s="56"/>
      <c r="I214" s="55">
        <f t="shared" si="57"/>
        <v>0</v>
      </c>
      <c r="J214" s="56"/>
      <c r="K214" s="55">
        <f t="shared" si="58"/>
        <v>0</v>
      </c>
      <c r="L214" s="56"/>
      <c r="M214" s="55">
        <f t="shared" si="59"/>
        <v>0</v>
      </c>
      <c r="N214" s="56"/>
      <c r="O214" s="55">
        <f t="shared" si="60"/>
        <v>0</v>
      </c>
      <c r="P214" s="56"/>
      <c r="Q214" s="55">
        <f t="shared" si="61"/>
        <v>0</v>
      </c>
      <c r="R214" s="56"/>
      <c r="S214" s="55">
        <f t="shared" si="62"/>
        <v>0</v>
      </c>
      <c r="T214" s="56"/>
      <c r="U214" s="55">
        <f t="shared" si="55"/>
        <v>0</v>
      </c>
      <c r="V214" s="56"/>
      <c r="W214" s="55">
        <f t="shared" si="63"/>
        <v>0</v>
      </c>
      <c r="X214" s="56"/>
      <c r="Y214" s="55">
        <f t="shared" si="64"/>
        <v>0</v>
      </c>
      <c r="Z214" s="56"/>
      <c r="AA214" s="55">
        <f t="shared" si="65"/>
        <v>0</v>
      </c>
    </row>
    <row r="215" spans="1:27" ht="25.5" customHeight="1" x14ac:dyDescent="0.25">
      <c r="A215" s="15">
        <f>+'Bid Schedule Form'!A239</f>
        <v>510</v>
      </c>
      <c r="B215" s="15" t="str">
        <f>+'Bid Schedule Form'!B241</f>
        <v>647-1000</v>
      </c>
      <c r="C215" s="43" t="str">
        <f>+'Bid Schedule Form'!C241</f>
        <v>TRAFFIC SIGNAL INSTALLATION - NO. 1</v>
      </c>
      <c r="D215" s="38" t="str">
        <f>+'Bid Schedule Form'!D241</f>
        <v>LS</v>
      </c>
      <c r="E215" s="31">
        <f>+'Bid Schedule Form'!E241</f>
        <v>1</v>
      </c>
      <c r="F215" s="41"/>
      <c r="G215" s="23">
        <f t="shared" si="56"/>
        <v>0</v>
      </c>
      <c r="H215" s="40"/>
      <c r="I215" s="23">
        <f t="shared" si="57"/>
        <v>0</v>
      </c>
      <c r="J215" s="40"/>
      <c r="K215" s="23">
        <f t="shared" si="58"/>
        <v>0</v>
      </c>
      <c r="L215" s="40"/>
      <c r="M215" s="23">
        <f t="shared" si="59"/>
        <v>0</v>
      </c>
      <c r="N215" s="40"/>
      <c r="O215" s="23">
        <f t="shared" si="60"/>
        <v>0</v>
      </c>
      <c r="P215" s="40"/>
      <c r="Q215" s="23">
        <f t="shared" si="61"/>
        <v>0</v>
      </c>
      <c r="R215" s="40"/>
      <c r="S215" s="23">
        <f t="shared" si="62"/>
        <v>0</v>
      </c>
      <c r="T215" s="40"/>
      <c r="U215" s="23">
        <f t="shared" si="55"/>
        <v>0</v>
      </c>
      <c r="V215" s="40"/>
      <c r="W215" s="23">
        <f t="shared" si="63"/>
        <v>0</v>
      </c>
      <c r="X215" s="40"/>
      <c r="Y215" s="23">
        <f t="shared" si="64"/>
        <v>0</v>
      </c>
      <c r="Z215" s="40"/>
      <c r="AA215" s="23">
        <f t="shared" si="65"/>
        <v>0</v>
      </c>
    </row>
    <row r="216" spans="1:27" ht="25.5" customHeight="1" x14ac:dyDescent="0.25">
      <c r="A216" s="45">
        <f>+'Bid Schedule Form'!A240</f>
        <v>0</v>
      </c>
      <c r="B216" s="45">
        <f>+'Bid Schedule Form'!B242</f>
        <v>0</v>
      </c>
      <c r="C216" s="51">
        <f>+'Bid Schedule Form'!C242</f>
        <v>0</v>
      </c>
      <c r="D216" s="52">
        <f>+'Bid Schedule Form'!D242</f>
        <v>0</v>
      </c>
      <c r="E216" s="53">
        <f>+'Bid Schedule Form'!E242</f>
        <v>0</v>
      </c>
      <c r="F216" s="54"/>
      <c r="G216" s="55">
        <f t="shared" si="56"/>
        <v>0</v>
      </c>
      <c r="H216" s="56"/>
      <c r="I216" s="55">
        <f t="shared" si="57"/>
        <v>0</v>
      </c>
      <c r="J216" s="56"/>
      <c r="K216" s="55">
        <f t="shared" si="58"/>
        <v>0</v>
      </c>
      <c r="L216" s="56"/>
      <c r="M216" s="55">
        <f t="shared" si="59"/>
        <v>0</v>
      </c>
      <c r="N216" s="56"/>
      <c r="O216" s="55">
        <f t="shared" si="60"/>
        <v>0</v>
      </c>
      <c r="P216" s="56"/>
      <c r="Q216" s="55">
        <f t="shared" si="61"/>
        <v>0</v>
      </c>
      <c r="R216" s="56"/>
      <c r="S216" s="55">
        <f t="shared" si="62"/>
        <v>0</v>
      </c>
      <c r="T216" s="56"/>
      <c r="U216" s="55">
        <f t="shared" si="55"/>
        <v>0</v>
      </c>
      <c r="V216" s="56"/>
      <c r="W216" s="55">
        <f t="shared" si="63"/>
        <v>0</v>
      </c>
      <c r="X216" s="56"/>
      <c r="Y216" s="55">
        <f t="shared" si="64"/>
        <v>0</v>
      </c>
      <c r="Z216" s="56"/>
      <c r="AA216" s="55">
        <f t="shared" si="65"/>
        <v>0</v>
      </c>
    </row>
    <row r="217" spans="1:27" ht="25.5" customHeight="1" x14ac:dyDescent="0.25">
      <c r="A217" s="15">
        <f>+'Bid Schedule Form'!A241</f>
        <v>515</v>
      </c>
      <c r="B217" s="15" t="str">
        <f>+'Bid Schedule Form'!B243</f>
        <v>647-1000</v>
      </c>
      <c r="C217" s="43" t="str">
        <f>+'Bid Schedule Form'!C243</f>
        <v>TRAFFIC SIGNAL INSTALLATION - NO. 2</v>
      </c>
      <c r="D217" s="38" t="str">
        <f>+'Bid Schedule Form'!D243</f>
        <v>LS</v>
      </c>
      <c r="E217" s="31">
        <f>+'Bid Schedule Form'!E243</f>
        <v>1</v>
      </c>
      <c r="F217" s="41"/>
      <c r="G217" s="23">
        <f t="shared" si="56"/>
        <v>0</v>
      </c>
      <c r="H217" s="40"/>
      <c r="I217" s="23">
        <f t="shared" si="57"/>
        <v>0</v>
      </c>
      <c r="J217" s="40"/>
      <c r="K217" s="23">
        <f t="shared" si="58"/>
        <v>0</v>
      </c>
      <c r="L217" s="40"/>
      <c r="M217" s="23">
        <f t="shared" si="59"/>
        <v>0</v>
      </c>
      <c r="N217" s="40"/>
      <c r="O217" s="23">
        <f t="shared" si="60"/>
        <v>0</v>
      </c>
      <c r="P217" s="40"/>
      <c r="Q217" s="23">
        <f t="shared" si="61"/>
        <v>0</v>
      </c>
      <c r="R217" s="40"/>
      <c r="S217" s="23">
        <f t="shared" si="62"/>
        <v>0</v>
      </c>
      <c r="T217" s="40"/>
      <c r="U217" s="23">
        <f t="shared" si="55"/>
        <v>0</v>
      </c>
      <c r="V217" s="40"/>
      <c r="W217" s="23">
        <f t="shared" si="63"/>
        <v>0</v>
      </c>
      <c r="X217" s="40"/>
      <c r="Y217" s="23">
        <f t="shared" si="64"/>
        <v>0</v>
      </c>
      <c r="Z217" s="40"/>
      <c r="AA217" s="23">
        <f t="shared" si="65"/>
        <v>0</v>
      </c>
    </row>
    <row r="218" spans="1:27" ht="25.5" customHeight="1" x14ac:dyDescent="0.25">
      <c r="A218" s="45">
        <f>+'Bid Schedule Form'!A242</f>
        <v>0</v>
      </c>
      <c r="B218" s="45">
        <f>+'Bid Schedule Form'!B244</f>
        <v>0</v>
      </c>
      <c r="C218" s="51">
        <f>+'Bid Schedule Form'!C244</f>
        <v>0</v>
      </c>
      <c r="D218" s="52">
        <f>+'Bid Schedule Form'!D244</f>
        <v>0</v>
      </c>
      <c r="E218" s="53">
        <f>+'Bid Schedule Form'!E244</f>
        <v>0</v>
      </c>
      <c r="F218" s="54"/>
      <c r="G218" s="55">
        <f t="shared" si="56"/>
        <v>0</v>
      </c>
      <c r="H218" s="56"/>
      <c r="I218" s="55">
        <f t="shared" si="57"/>
        <v>0</v>
      </c>
      <c r="J218" s="56"/>
      <c r="K218" s="55">
        <f t="shared" si="58"/>
        <v>0</v>
      </c>
      <c r="L218" s="56"/>
      <c r="M218" s="55">
        <f t="shared" si="59"/>
        <v>0</v>
      </c>
      <c r="N218" s="56"/>
      <c r="O218" s="55">
        <f t="shared" si="60"/>
        <v>0</v>
      </c>
      <c r="P218" s="56"/>
      <c r="Q218" s="55">
        <f t="shared" si="61"/>
        <v>0</v>
      </c>
      <c r="R218" s="56"/>
      <c r="S218" s="55">
        <f t="shared" si="62"/>
        <v>0</v>
      </c>
      <c r="T218" s="56"/>
      <c r="U218" s="55">
        <f t="shared" si="55"/>
        <v>0</v>
      </c>
      <c r="V218" s="56"/>
      <c r="W218" s="55">
        <f t="shared" si="63"/>
        <v>0</v>
      </c>
      <c r="X218" s="56"/>
      <c r="Y218" s="55">
        <f t="shared" si="64"/>
        <v>0</v>
      </c>
      <c r="Z218" s="56"/>
      <c r="AA218" s="55">
        <f t="shared" si="65"/>
        <v>0</v>
      </c>
    </row>
    <row r="219" spans="1:27" ht="25.5" customHeight="1" x14ac:dyDescent="0.25">
      <c r="A219" s="15">
        <f>+'Bid Schedule Form'!A243</f>
        <v>520</v>
      </c>
      <c r="B219" s="15" t="str">
        <f>+'Bid Schedule Form'!B245</f>
        <v>647-1000</v>
      </c>
      <c r="C219" s="43" t="str">
        <f>+'Bid Schedule Form'!C245</f>
        <v>TRAFFIC SIGNAL INSTALLATION - NO. 3</v>
      </c>
      <c r="D219" s="38" t="str">
        <f>+'Bid Schedule Form'!D245</f>
        <v>LS</v>
      </c>
      <c r="E219" s="31">
        <f>+'Bid Schedule Form'!E245</f>
        <v>1</v>
      </c>
      <c r="F219" s="41"/>
      <c r="G219" s="23">
        <f t="shared" si="56"/>
        <v>0</v>
      </c>
      <c r="H219" s="40"/>
      <c r="I219" s="23">
        <f t="shared" si="57"/>
        <v>0</v>
      </c>
      <c r="J219" s="40"/>
      <c r="K219" s="23">
        <f t="shared" si="58"/>
        <v>0</v>
      </c>
      <c r="L219" s="40"/>
      <c r="M219" s="23">
        <f t="shared" si="59"/>
        <v>0</v>
      </c>
      <c r="N219" s="40"/>
      <c r="O219" s="23">
        <f t="shared" si="60"/>
        <v>0</v>
      </c>
      <c r="P219" s="40"/>
      <c r="Q219" s="23">
        <f t="shared" si="61"/>
        <v>0</v>
      </c>
      <c r="R219" s="40"/>
      <c r="S219" s="23">
        <f t="shared" si="62"/>
        <v>0</v>
      </c>
      <c r="T219" s="40"/>
      <c r="U219" s="23">
        <f t="shared" si="55"/>
        <v>0</v>
      </c>
      <c r="V219" s="40"/>
      <c r="W219" s="23">
        <f t="shared" si="63"/>
        <v>0</v>
      </c>
      <c r="X219" s="40"/>
      <c r="Y219" s="23">
        <f t="shared" si="64"/>
        <v>0</v>
      </c>
      <c r="Z219" s="40"/>
      <c r="AA219" s="23">
        <f t="shared" si="65"/>
        <v>0</v>
      </c>
    </row>
    <row r="220" spans="1:27" ht="25.5" customHeight="1" x14ac:dyDescent="0.25">
      <c r="A220" s="45">
        <f>+'Bid Schedule Form'!A244</f>
        <v>0</v>
      </c>
      <c r="B220" s="45">
        <f>+'Bid Schedule Form'!B246</f>
        <v>0</v>
      </c>
      <c r="C220" s="51">
        <f>+'Bid Schedule Form'!C246</f>
        <v>0</v>
      </c>
      <c r="D220" s="52">
        <f>+'Bid Schedule Form'!D246</f>
        <v>0</v>
      </c>
      <c r="E220" s="53">
        <f>+'Bid Schedule Form'!E246</f>
        <v>0</v>
      </c>
      <c r="F220" s="54"/>
      <c r="G220" s="55">
        <f t="shared" si="56"/>
        <v>0</v>
      </c>
      <c r="H220" s="56"/>
      <c r="I220" s="55">
        <f t="shared" si="57"/>
        <v>0</v>
      </c>
      <c r="J220" s="56"/>
      <c r="K220" s="55">
        <f t="shared" si="58"/>
        <v>0</v>
      </c>
      <c r="L220" s="56"/>
      <c r="M220" s="55">
        <f t="shared" si="59"/>
        <v>0</v>
      </c>
      <c r="N220" s="56"/>
      <c r="O220" s="55">
        <f t="shared" si="60"/>
        <v>0</v>
      </c>
      <c r="P220" s="56"/>
      <c r="Q220" s="55">
        <f t="shared" si="61"/>
        <v>0</v>
      </c>
      <c r="R220" s="56"/>
      <c r="S220" s="55">
        <f t="shared" si="62"/>
        <v>0</v>
      </c>
      <c r="T220" s="56"/>
      <c r="U220" s="55">
        <f t="shared" si="55"/>
        <v>0</v>
      </c>
      <c r="V220" s="56"/>
      <c r="W220" s="55">
        <f t="shared" si="63"/>
        <v>0</v>
      </c>
      <c r="X220" s="56"/>
      <c r="Y220" s="55">
        <f t="shared" si="64"/>
        <v>0</v>
      </c>
      <c r="Z220" s="56"/>
      <c r="AA220" s="55">
        <f t="shared" si="65"/>
        <v>0</v>
      </c>
    </row>
    <row r="221" spans="1:27" ht="25.5" customHeight="1" x14ac:dyDescent="0.25">
      <c r="A221" s="15">
        <f>+'Bid Schedule Form'!A245</f>
        <v>525</v>
      </c>
      <c r="B221" s="15" t="str">
        <f>+'Bid Schedule Form'!B247</f>
        <v>647-1000</v>
      </c>
      <c r="C221" s="43" t="str">
        <f>+'Bid Schedule Form'!C247</f>
        <v>TRAFFIC SIGNAL INSTALLATION - NO. 4</v>
      </c>
      <c r="D221" s="38" t="str">
        <f>+'Bid Schedule Form'!D247</f>
        <v>LS</v>
      </c>
      <c r="E221" s="31">
        <f>+'Bid Schedule Form'!E247</f>
        <v>1</v>
      </c>
      <c r="F221" s="41"/>
      <c r="G221" s="23">
        <f t="shared" si="56"/>
        <v>0</v>
      </c>
      <c r="H221" s="40"/>
      <c r="I221" s="23">
        <f t="shared" si="57"/>
        <v>0</v>
      </c>
      <c r="J221" s="40"/>
      <c r="K221" s="23">
        <f t="shared" si="58"/>
        <v>0</v>
      </c>
      <c r="L221" s="40"/>
      <c r="M221" s="23">
        <f t="shared" si="59"/>
        <v>0</v>
      </c>
      <c r="N221" s="40"/>
      <c r="O221" s="23">
        <f t="shared" si="60"/>
        <v>0</v>
      </c>
      <c r="P221" s="40"/>
      <c r="Q221" s="23">
        <f t="shared" si="61"/>
        <v>0</v>
      </c>
      <c r="R221" s="40"/>
      <c r="S221" s="23">
        <f t="shared" si="62"/>
        <v>0</v>
      </c>
      <c r="T221" s="40"/>
      <c r="U221" s="23">
        <f t="shared" si="55"/>
        <v>0</v>
      </c>
      <c r="V221" s="40"/>
      <c r="W221" s="23">
        <f t="shared" si="63"/>
        <v>0</v>
      </c>
      <c r="X221" s="40"/>
      <c r="Y221" s="23">
        <f t="shared" si="64"/>
        <v>0</v>
      </c>
      <c r="Z221" s="40"/>
      <c r="AA221" s="23">
        <f t="shared" si="65"/>
        <v>0</v>
      </c>
    </row>
    <row r="222" spans="1:27" ht="25.5" customHeight="1" x14ac:dyDescent="0.25">
      <c r="A222" s="45">
        <f>+'Bid Schedule Form'!A246</f>
        <v>0</v>
      </c>
      <c r="B222" s="45">
        <f>+'Bid Schedule Form'!B248</f>
        <v>0</v>
      </c>
      <c r="C222" s="51">
        <f>+'Bid Schedule Form'!C248</f>
        <v>0</v>
      </c>
      <c r="D222" s="52">
        <f>+'Bid Schedule Form'!D248</f>
        <v>0</v>
      </c>
      <c r="E222" s="53">
        <f>+'Bid Schedule Form'!E248</f>
        <v>0</v>
      </c>
      <c r="F222" s="54"/>
      <c r="G222" s="55">
        <f t="shared" si="56"/>
        <v>0</v>
      </c>
      <c r="H222" s="56"/>
      <c r="I222" s="55">
        <f t="shared" si="57"/>
        <v>0</v>
      </c>
      <c r="J222" s="56"/>
      <c r="K222" s="55">
        <f t="shared" si="58"/>
        <v>0</v>
      </c>
      <c r="L222" s="56"/>
      <c r="M222" s="55">
        <f t="shared" si="59"/>
        <v>0</v>
      </c>
      <c r="N222" s="56"/>
      <c r="O222" s="55">
        <f t="shared" si="60"/>
        <v>0</v>
      </c>
      <c r="P222" s="56"/>
      <c r="Q222" s="55">
        <f t="shared" si="61"/>
        <v>0</v>
      </c>
      <c r="R222" s="56"/>
      <c r="S222" s="55">
        <f t="shared" si="62"/>
        <v>0</v>
      </c>
      <c r="T222" s="56"/>
      <c r="U222" s="55">
        <f t="shared" si="55"/>
        <v>0</v>
      </c>
      <c r="V222" s="56"/>
      <c r="W222" s="55">
        <f t="shared" si="63"/>
        <v>0</v>
      </c>
      <c r="X222" s="56"/>
      <c r="Y222" s="55">
        <f t="shared" si="64"/>
        <v>0</v>
      </c>
      <c r="Z222" s="56"/>
      <c r="AA222" s="55">
        <f t="shared" si="65"/>
        <v>0</v>
      </c>
    </row>
    <row r="223" spans="1:27" ht="25.5" customHeight="1" x14ac:dyDescent="0.25">
      <c r="A223" s="15">
        <f>+'Bid Schedule Form'!A247</f>
        <v>530</v>
      </c>
      <c r="B223" s="15" t="str">
        <f>+'Bid Schedule Form'!B249</f>
        <v>682-6233</v>
      </c>
      <c r="C223" s="43" t="str">
        <f>+'Bid Schedule Form'!C249</f>
        <v>CONDUIT, NONMETL, TP 3, 2 IN - TRAFFIC SIGNAL INSTALLATION NO.1</v>
      </c>
      <c r="D223" s="38" t="str">
        <f>+'Bid Schedule Form'!D249</f>
        <v>LF</v>
      </c>
      <c r="E223" s="31">
        <f>+'Bid Schedule Form'!E249</f>
        <v>340</v>
      </c>
      <c r="F223" s="41"/>
      <c r="G223" s="23">
        <f t="shared" si="56"/>
        <v>0</v>
      </c>
      <c r="H223" s="40"/>
      <c r="I223" s="23">
        <f t="shared" si="57"/>
        <v>0</v>
      </c>
      <c r="J223" s="40"/>
      <c r="K223" s="23">
        <f t="shared" si="58"/>
        <v>0</v>
      </c>
      <c r="L223" s="40"/>
      <c r="M223" s="23">
        <f t="shared" si="59"/>
        <v>0</v>
      </c>
      <c r="N223" s="40"/>
      <c r="O223" s="23">
        <f t="shared" si="60"/>
        <v>0</v>
      </c>
      <c r="P223" s="40"/>
      <c r="Q223" s="23">
        <f t="shared" si="61"/>
        <v>0</v>
      </c>
      <c r="R223" s="40"/>
      <c r="S223" s="23">
        <f t="shared" si="62"/>
        <v>0</v>
      </c>
      <c r="T223" s="40"/>
      <c r="U223" s="23">
        <f t="shared" si="55"/>
        <v>0</v>
      </c>
      <c r="V223" s="40"/>
      <c r="W223" s="23">
        <f t="shared" si="63"/>
        <v>0</v>
      </c>
      <c r="X223" s="40"/>
      <c r="Y223" s="23">
        <f t="shared" si="64"/>
        <v>0</v>
      </c>
      <c r="Z223" s="40"/>
      <c r="AA223" s="23">
        <f t="shared" si="65"/>
        <v>0</v>
      </c>
    </row>
    <row r="224" spans="1:27" ht="25.5" customHeight="1" x14ac:dyDescent="0.25">
      <c r="A224" s="45">
        <f>+'Bid Schedule Form'!A248</f>
        <v>0</v>
      </c>
      <c r="B224" s="45">
        <f>+'Bid Schedule Form'!B250</f>
        <v>0</v>
      </c>
      <c r="C224" s="51">
        <f>+'Bid Schedule Form'!C250</f>
        <v>0</v>
      </c>
      <c r="D224" s="52">
        <f>+'Bid Schedule Form'!D250</f>
        <v>0</v>
      </c>
      <c r="E224" s="53">
        <f>+'Bid Schedule Form'!E250</f>
        <v>0</v>
      </c>
      <c r="F224" s="54"/>
      <c r="G224" s="55">
        <f t="shared" si="56"/>
        <v>0</v>
      </c>
      <c r="H224" s="56"/>
      <c r="I224" s="55">
        <f t="shared" si="57"/>
        <v>0</v>
      </c>
      <c r="J224" s="56"/>
      <c r="K224" s="55">
        <f t="shared" si="58"/>
        <v>0</v>
      </c>
      <c r="L224" s="56"/>
      <c r="M224" s="55">
        <f t="shared" si="59"/>
        <v>0</v>
      </c>
      <c r="N224" s="56"/>
      <c r="O224" s="55">
        <f t="shared" si="60"/>
        <v>0</v>
      </c>
      <c r="P224" s="56"/>
      <c r="Q224" s="55">
        <f t="shared" si="61"/>
        <v>0</v>
      </c>
      <c r="R224" s="56"/>
      <c r="S224" s="55">
        <f t="shared" si="62"/>
        <v>0</v>
      </c>
      <c r="T224" s="56"/>
      <c r="U224" s="55">
        <f t="shared" si="55"/>
        <v>0</v>
      </c>
      <c r="V224" s="56"/>
      <c r="W224" s="55">
        <f t="shared" si="63"/>
        <v>0</v>
      </c>
      <c r="X224" s="56"/>
      <c r="Y224" s="55">
        <f t="shared" si="64"/>
        <v>0</v>
      </c>
      <c r="Z224" s="56"/>
      <c r="AA224" s="55">
        <f t="shared" si="65"/>
        <v>0</v>
      </c>
    </row>
    <row r="225" spans="1:27" ht="25.5" customHeight="1" x14ac:dyDescent="0.25">
      <c r="A225" s="15">
        <f>+'Bid Schedule Form'!A249</f>
        <v>535</v>
      </c>
      <c r="B225" s="15" t="str">
        <f>+'Bid Schedule Form'!B251</f>
        <v>682-6233</v>
      </c>
      <c r="C225" s="43" t="str">
        <f>+'Bid Schedule Form'!C251</f>
        <v>CONDUIT, NONMETL, TP 3, 2 IN - TRAFFIC SIGNAL INSTALLATION NO.2</v>
      </c>
      <c r="D225" s="38" t="str">
        <f>+'Bid Schedule Form'!D251</f>
        <v>LF</v>
      </c>
      <c r="E225" s="31">
        <f>+'Bid Schedule Form'!E251</f>
        <v>680</v>
      </c>
      <c r="F225" s="41"/>
      <c r="G225" s="23">
        <f t="shared" si="56"/>
        <v>0</v>
      </c>
      <c r="H225" s="40"/>
      <c r="I225" s="23">
        <f t="shared" si="57"/>
        <v>0</v>
      </c>
      <c r="J225" s="40"/>
      <c r="K225" s="23">
        <f t="shared" si="58"/>
        <v>0</v>
      </c>
      <c r="L225" s="40"/>
      <c r="M225" s="23">
        <f t="shared" si="59"/>
        <v>0</v>
      </c>
      <c r="N225" s="40"/>
      <c r="O225" s="23">
        <f t="shared" si="60"/>
        <v>0</v>
      </c>
      <c r="P225" s="40"/>
      <c r="Q225" s="23">
        <f t="shared" si="61"/>
        <v>0</v>
      </c>
      <c r="R225" s="40"/>
      <c r="S225" s="23">
        <f t="shared" si="62"/>
        <v>0</v>
      </c>
      <c r="T225" s="40"/>
      <c r="U225" s="23">
        <f t="shared" si="55"/>
        <v>0</v>
      </c>
      <c r="V225" s="40"/>
      <c r="W225" s="23">
        <f t="shared" si="63"/>
        <v>0</v>
      </c>
      <c r="X225" s="40"/>
      <c r="Y225" s="23">
        <f t="shared" si="64"/>
        <v>0</v>
      </c>
      <c r="Z225" s="40"/>
      <c r="AA225" s="23">
        <f t="shared" si="65"/>
        <v>0</v>
      </c>
    </row>
    <row r="226" spans="1:27" ht="25.5" customHeight="1" x14ac:dyDescent="0.25">
      <c r="A226" s="45">
        <f>+'Bid Schedule Form'!A250</f>
        <v>0</v>
      </c>
      <c r="B226" s="45">
        <f>+'Bid Schedule Form'!B252</f>
        <v>0</v>
      </c>
      <c r="C226" s="51">
        <f>+'Bid Schedule Form'!C252</f>
        <v>0</v>
      </c>
      <c r="D226" s="52">
        <f>+'Bid Schedule Form'!D252</f>
        <v>0</v>
      </c>
      <c r="E226" s="53">
        <f>+'Bid Schedule Form'!E252</f>
        <v>0</v>
      </c>
      <c r="F226" s="54"/>
      <c r="G226" s="55">
        <f t="shared" si="56"/>
        <v>0</v>
      </c>
      <c r="H226" s="56"/>
      <c r="I226" s="55">
        <f t="shared" si="57"/>
        <v>0</v>
      </c>
      <c r="J226" s="56"/>
      <c r="K226" s="55">
        <f t="shared" si="58"/>
        <v>0</v>
      </c>
      <c r="L226" s="56"/>
      <c r="M226" s="55">
        <f t="shared" si="59"/>
        <v>0</v>
      </c>
      <c r="N226" s="56"/>
      <c r="O226" s="55">
        <f t="shared" si="60"/>
        <v>0</v>
      </c>
      <c r="P226" s="56"/>
      <c r="Q226" s="55">
        <f t="shared" si="61"/>
        <v>0</v>
      </c>
      <c r="R226" s="56"/>
      <c r="S226" s="55">
        <f t="shared" si="62"/>
        <v>0</v>
      </c>
      <c r="T226" s="56"/>
      <c r="U226" s="55">
        <f t="shared" si="55"/>
        <v>0</v>
      </c>
      <c r="V226" s="56"/>
      <c r="W226" s="55">
        <f t="shared" si="63"/>
        <v>0</v>
      </c>
      <c r="X226" s="56"/>
      <c r="Y226" s="55">
        <f t="shared" si="64"/>
        <v>0</v>
      </c>
      <c r="Z226" s="56"/>
      <c r="AA226" s="55">
        <f t="shared" si="65"/>
        <v>0</v>
      </c>
    </row>
    <row r="227" spans="1:27" ht="25.5" customHeight="1" x14ac:dyDescent="0.25">
      <c r="A227" s="15">
        <f>+'Bid Schedule Form'!A251</f>
        <v>540</v>
      </c>
      <c r="B227" s="15" t="str">
        <f>+'Bid Schedule Form'!B253</f>
        <v>682-6233</v>
      </c>
      <c r="C227" s="43" t="str">
        <f>+'Bid Schedule Form'!C253</f>
        <v>CONDUIT, NONMETL, TP 3, 2 IN - TRAFFIC SIGNAL INSTALLATION NO.3</v>
      </c>
      <c r="D227" s="38" t="str">
        <f>+'Bid Schedule Form'!D253</f>
        <v>LF</v>
      </c>
      <c r="E227" s="31">
        <f>+'Bid Schedule Form'!E253</f>
        <v>285</v>
      </c>
      <c r="F227" s="41"/>
      <c r="G227" s="23">
        <f t="shared" si="56"/>
        <v>0</v>
      </c>
      <c r="H227" s="40"/>
      <c r="I227" s="23">
        <f t="shared" si="57"/>
        <v>0</v>
      </c>
      <c r="J227" s="40"/>
      <c r="K227" s="23">
        <f t="shared" si="58"/>
        <v>0</v>
      </c>
      <c r="L227" s="40"/>
      <c r="M227" s="23">
        <f t="shared" si="59"/>
        <v>0</v>
      </c>
      <c r="N227" s="40"/>
      <c r="O227" s="23">
        <f t="shared" si="60"/>
        <v>0</v>
      </c>
      <c r="P227" s="40"/>
      <c r="Q227" s="23">
        <f t="shared" si="61"/>
        <v>0</v>
      </c>
      <c r="R227" s="40"/>
      <c r="S227" s="23">
        <f t="shared" si="62"/>
        <v>0</v>
      </c>
      <c r="T227" s="40"/>
      <c r="U227" s="23">
        <f t="shared" si="55"/>
        <v>0</v>
      </c>
      <c r="V227" s="40"/>
      <c r="W227" s="23">
        <f t="shared" si="63"/>
        <v>0</v>
      </c>
      <c r="X227" s="40"/>
      <c r="Y227" s="23">
        <f t="shared" si="64"/>
        <v>0</v>
      </c>
      <c r="Z227" s="40"/>
      <c r="AA227" s="23">
        <f t="shared" si="65"/>
        <v>0</v>
      </c>
    </row>
    <row r="228" spans="1:27" ht="25.5" customHeight="1" x14ac:dyDescent="0.25">
      <c r="A228" s="45">
        <f>+'Bid Schedule Form'!A252</f>
        <v>0</v>
      </c>
      <c r="B228" s="45">
        <f>+'Bid Schedule Form'!B254</f>
        <v>0</v>
      </c>
      <c r="C228" s="51">
        <f>+'Bid Schedule Form'!C254</f>
        <v>0</v>
      </c>
      <c r="D228" s="52">
        <f>+'Bid Schedule Form'!D254</f>
        <v>0</v>
      </c>
      <c r="E228" s="53">
        <f>+'Bid Schedule Form'!E254</f>
        <v>0</v>
      </c>
      <c r="F228" s="54"/>
      <c r="G228" s="55">
        <f t="shared" si="56"/>
        <v>0</v>
      </c>
      <c r="H228" s="56"/>
      <c r="I228" s="55">
        <f t="shared" si="57"/>
        <v>0</v>
      </c>
      <c r="J228" s="56"/>
      <c r="K228" s="55">
        <f t="shared" si="58"/>
        <v>0</v>
      </c>
      <c r="L228" s="56"/>
      <c r="M228" s="55">
        <f t="shared" si="59"/>
        <v>0</v>
      </c>
      <c r="N228" s="56"/>
      <c r="O228" s="55">
        <f t="shared" si="60"/>
        <v>0</v>
      </c>
      <c r="P228" s="56"/>
      <c r="Q228" s="55">
        <f t="shared" si="61"/>
        <v>0</v>
      </c>
      <c r="R228" s="56"/>
      <c r="S228" s="55">
        <f t="shared" si="62"/>
        <v>0</v>
      </c>
      <c r="T228" s="56"/>
      <c r="U228" s="55">
        <f t="shared" si="55"/>
        <v>0</v>
      </c>
      <c r="V228" s="56"/>
      <c r="W228" s="55">
        <f t="shared" si="63"/>
        <v>0</v>
      </c>
      <c r="X228" s="56"/>
      <c r="Y228" s="55">
        <f t="shared" si="64"/>
        <v>0</v>
      </c>
      <c r="Z228" s="56"/>
      <c r="AA228" s="55">
        <f t="shared" si="65"/>
        <v>0</v>
      </c>
    </row>
    <row r="229" spans="1:27" ht="25.5" customHeight="1" x14ac:dyDescent="0.25">
      <c r="A229" s="15">
        <f>+'Bid Schedule Form'!A253</f>
        <v>545</v>
      </c>
      <c r="B229" s="15" t="str">
        <f>+'Bid Schedule Form'!B255</f>
        <v>682-6233</v>
      </c>
      <c r="C229" s="43" t="str">
        <f>+'Bid Schedule Form'!C255</f>
        <v>CONDUIT, NONMETL, TP 3, 2 IN - TRAFFIC SIGNAL INSTALLATION NO.4</v>
      </c>
      <c r="D229" s="38" t="str">
        <f>+'Bid Schedule Form'!D255</f>
        <v>LF</v>
      </c>
      <c r="E229" s="31">
        <f>+'Bid Schedule Form'!E255</f>
        <v>400</v>
      </c>
      <c r="F229" s="41"/>
      <c r="G229" s="23">
        <f t="shared" si="56"/>
        <v>0</v>
      </c>
      <c r="H229" s="40"/>
      <c r="I229" s="23">
        <f t="shared" si="57"/>
        <v>0</v>
      </c>
      <c r="J229" s="40"/>
      <c r="K229" s="23">
        <f t="shared" si="58"/>
        <v>0</v>
      </c>
      <c r="L229" s="40"/>
      <c r="M229" s="23">
        <f t="shared" si="59"/>
        <v>0</v>
      </c>
      <c r="N229" s="40"/>
      <c r="O229" s="23">
        <f t="shared" si="60"/>
        <v>0</v>
      </c>
      <c r="P229" s="40"/>
      <c r="Q229" s="23">
        <f t="shared" si="61"/>
        <v>0</v>
      </c>
      <c r="R229" s="40"/>
      <c r="S229" s="23">
        <f t="shared" si="62"/>
        <v>0</v>
      </c>
      <c r="T229" s="40"/>
      <c r="U229" s="23">
        <f t="shared" si="55"/>
        <v>0</v>
      </c>
      <c r="V229" s="40"/>
      <c r="W229" s="23">
        <f t="shared" si="63"/>
        <v>0</v>
      </c>
      <c r="X229" s="40"/>
      <c r="Y229" s="23">
        <f t="shared" si="64"/>
        <v>0</v>
      </c>
      <c r="Z229" s="40"/>
      <c r="AA229" s="23">
        <f t="shared" si="65"/>
        <v>0</v>
      </c>
    </row>
    <row r="230" spans="1:27" ht="25.5" customHeight="1" x14ac:dyDescent="0.25">
      <c r="A230" s="45">
        <f>+'Bid Schedule Form'!A254</f>
        <v>0</v>
      </c>
      <c r="B230" s="45">
        <f>+'Bid Schedule Form'!B256</f>
        <v>0</v>
      </c>
      <c r="C230" s="51">
        <f>+'Bid Schedule Form'!C256</f>
        <v>0</v>
      </c>
      <c r="D230" s="52">
        <f>+'Bid Schedule Form'!D256</f>
        <v>0</v>
      </c>
      <c r="E230" s="53">
        <f>+'Bid Schedule Form'!E256</f>
        <v>0</v>
      </c>
      <c r="F230" s="54"/>
      <c r="G230" s="55">
        <f t="shared" si="56"/>
        <v>0</v>
      </c>
      <c r="H230" s="56"/>
      <c r="I230" s="55">
        <f t="shared" si="57"/>
        <v>0</v>
      </c>
      <c r="J230" s="56"/>
      <c r="K230" s="55">
        <f t="shared" si="58"/>
        <v>0</v>
      </c>
      <c r="L230" s="56"/>
      <c r="M230" s="55">
        <f t="shared" si="59"/>
        <v>0</v>
      </c>
      <c r="N230" s="56"/>
      <c r="O230" s="55">
        <f t="shared" si="60"/>
        <v>0</v>
      </c>
      <c r="P230" s="56"/>
      <c r="Q230" s="55">
        <f t="shared" si="61"/>
        <v>0</v>
      </c>
      <c r="R230" s="56"/>
      <c r="S230" s="55">
        <f t="shared" si="62"/>
        <v>0</v>
      </c>
      <c r="T230" s="56"/>
      <c r="U230" s="55">
        <f t="shared" si="55"/>
        <v>0</v>
      </c>
      <c r="V230" s="56"/>
      <c r="W230" s="55">
        <f t="shared" si="63"/>
        <v>0</v>
      </c>
      <c r="X230" s="56"/>
      <c r="Y230" s="55">
        <f t="shared" si="64"/>
        <v>0</v>
      </c>
      <c r="Z230" s="56"/>
      <c r="AA230" s="55">
        <f t="shared" si="65"/>
        <v>0</v>
      </c>
    </row>
    <row r="231" spans="1:27" ht="25.5" customHeight="1" x14ac:dyDescent="0.25">
      <c r="A231" s="15">
        <f>+'Bid Schedule Form'!A255</f>
        <v>550</v>
      </c>
      <c r="B231" s="15" t="str">
        <f>+'Bid Schedule Form'!B257</f>
        <v>682-9950</v>
      </c>
      <c r="C231" s="43" t="str">
        <f>+'Bid Schedule Form'!C257</f>
        <v>DIRECTIONAL BORE - - 5 IN  -  TRAFFIC SIGNAL INSTALLATION NO.1</v>
      </c>
      <c r="D231" s="38" t="str">
        <f>+'Bid Schedule Form'!D257</f>
        <v>LF</v>
      </c>
      <c r="E231" s="31">
        <f>+'Bid Schedule Form'!E257</f>
        <v>170</v>
      </c>
      <c r="F231" s="41"/>
      <c r="G231" s="23">
        <f t="shared" si="56"/>
        <v>0</v>
      </c>
      <c r="H231" s="40"/>
      <c r="I231" s="23">
        <f t="shared" si="57"/>
        <v>0</v>
      </c>
      <c r="J231" s="40"/>
      <c r="K231" s="23">
        <f t="shared" si="58"/>
        <v>0</v>
      </c>
      <c r="L231" s="40"/>
      <c r="M231" s="23">
        <f t="shared" si="59"/>
        <v>0</v>
      </c>
      <c r="N231" s="40"/>
      <c r="O231" s="23">
        <f t="shared" si="60"/>
        <v>0</v>
      </c>
      <c r="P231" s="40"/>
      <c r="Q231" s="23">
        <f t="shared" si="61"/>
        <v>0</v>
      </c>
      <c r="R231" s="40"/>
      <c r="S231" s="23">
        <f t="shared" si="62"/>
        <v>0</v>
      </c>
      <c r="T231" s="40"/>
      <c r="U231" s="23">
        <f t="shared" si="55"/>
        <v>0</v>
      </c>
      <c r="V231" s="40"/>
      <c r="W231" s="23">
        <f t="shared" si="63"/>
        <v>0</v>
      </c>
      <c r="X231" s="40"/>
      <c r="Y231" s="23">
        <f t="shared" si="64"/>
        <v>0</v>
      </c>
      <c r="Z231" s="40"/>
      <c r="AA231" s="23">
        <f t="shared" si="65"/>
        <v>0</v>
      </c>
    </row>
    <row r="232" spans="1:27" ht="25.5" customHeight="1" x14ac:dyDescent="0.25">
      <c r="A232" s="45">
        <f>+'Bid Schedule Form'!A256</f>
        <v>0</v>
      </c>
      <c r="B232" s="45">
        <f>+'Bid Schedule Form'!B258</f>
        <v>0</v>
      </c>
      <c r="C232" s="51">
        <f>+'Bid Schedule Form'!C258</f>
        <v>0</v>
      </c>
      <c r="D232" s="52">
        <f>+'Bid Schedule Form'!D258</f>
        <v>0</v>
      </c>
      <c r="E232" s="53">
        <f>+'Bid Schedule Form'!E258</f>
        <v>0</v>
      </c>
      <c r="F232" s="54"/>
      <c r="G232" s="55">
        <f t="shared" si="56"/>
        <v>0</v>
      </c>
      <c r="H232" s="56"/>
      <c r="I232" s="55">
        <f t="shared" si="57"/>
        <v>0</v>
      </c>
      <c r="J232" s="56"/>
      <c r="K232" s="55">
        <f t="shared" si="58"/>
        <v>0</v>
      </c>
      <c r="L232" s="56"/>
      <c r="M232" s="55">
        <f t="shared" si="59"/>
        <v>0</v>
      </c>
      <c r="N232" s="56"/>
      <c r="O232" s="55">
        <f t="shared" si="60"/>
        <v>0</v>
      </c>
      <c r="P232" s="56"/>
      <c r="Q232" s="55">
        <f t="shared" si="61"/>
        <v>0</v>
      </c>
      <c r="R232" s="56"/>
      <c r="S232" s="55">
        <f t="shared" si="62"/>
        <v>0</v>
      </c>
      <c r="T232" s="56"/>
      <c r="U232" s="55">
        <f t="shared" si="55"/>
        <v>0</v>
      </c>
      <c r="V232" s="56"/>
      <c r="W232" s="55">
        <f t="shared" si="63"/>
        <v>0</v>
      </c>
      <c r="X232" s="56"/>
      <c r="Y232" s="55">
        <f t="shared" si="64"/>
        <v>0</v>
      </c>
      <c r="Z232" s="56"/>
      <c r="AA232" s="55">
        <f t="shared" si="65"/>
        <v>0</v>
      </c>
    </row>
    <row r="233" spans="1:27" ht="25.5" customHeight="1" x14ac:dyDescent="0.25">
      <c r="A233" s="15">
        <f>+'Bid Schedule Form'!A257</f>
        <v>555</v>
      </c>
      <c r="B233" s="15" t="str">
        <f>+'Bid Schedule Form'!B259</f>
        <v>682-9950</v>
      </c>
      <c r="C233" s="43" t="str">
        <f>+'Bid Schedule Form'!C259</f>
        <v>DIRECTIONAL BORE - - 5 IN  -  TRAFFIC SIGNAL INSTALLATION NO.2</v>
      </c>
      <c r="D233" s="38" t="str">
        <f>+'Bid Schedule Form'!D259</f>
        <v>LF</v>
      </c>
      <c r="E233" s="31">
        <f>+'Bid Schedule Form'!E259</f>
        <v>340</v>
      </c>
      <c r="F233" s="41"/>
      <c r="G233" s="23">
        <f t="shared" si="56"/>
        <v>0</v>
      </c>
      <c r="H233" s="40"/>
      <c r="I233" s="23">
        <f t="shared" si="57"/>
        <v>0</v>
      </c>
      <c r="J233" s="40"/>
      <c r="K233" s="23">
        <f t="shared" si="58"/>
        <v>0</v>
      </c>
      <c r="L233" s="40"/>
      <c r="M233" s="23">
        <f t="shared" si="59"/>
        <v>0</v>
      </c>
      <c r="N233" s="40"/>
      <c r="O233" s="23">
        <f t="shared" si="60"/>
        <v>0</v>
      </c>
      <c r="P233" s="40"/>
      <c r="Q233" s="23">
        <f t="shared" si="61"/>
        <v>0</v>
      </c>
      <c r="R233" s="40"/>
      <c r="S233" s="23">
        <f t="shared" si="62"/>
        <v>0</v>
      </c>
      <c r="T233" s="40"/>
      <c r="U233" s="23">
        <f t="shared" si="55"/>
        <v>0</v>
      </c>
      <c r="V233" s="40"/>
      <c r="W233" s="23">
        <f t="shared" si="63"/>
        <v>0</v>
      </c>
      <c r="X233" s="40"/>
      <c r="Y233" s="23">
        <f t="shared" si="64"/>
        <v>0</v>
      </c>
      <c r="Z233" s="40"/>
      <c r="AA233" s="23">
        <f t="shared" si="65"/>
        <v>0</v>
      </c>
    </row>
    <row r="234" spans="1:27" ht="25.5" customHeight="1" x14ac:dyDescent="0.25">
      <c r="A234" s="45">
        <f>+'Bid Schedule Form'!A258</f>
        <v>0</v>
      </c>
      <c r="B234" s="45">
        <f>+'Bid Schedule Form'!B260</f>
        <v>0</v>
      </c>
      <c r="C234" s="51">
        <f>+'Bid Schedule Form'!C260</f>
        <v>0</v>
      </c>
      <c r="D234" s="52">
        <f>+'Bid Schedule Form'!D260</f>
        <v>0</v>
      </c>
      <c r="E234" s="53">
        <f>+'Bid Schedule Form'!E260</f>
        <v>0</v>
      </c>
      <c r="F234" s="54"/>
      <c r="G234" s="55">
        <f t="shared" si="56"/>
        <v>0</v>
      </c>
      <c r="H234" s="56"/>
      <c r="I234" s="55">
        <f t="shared" si="57"/>
        <v>0</v>
      </c>
      <c r="J234" s="56"/>
      <c r="K234" s="55">
        <f t="shared" si="58"/>
        <v>0</v>
      </c>
      <c r="L234" s="56"/>
      <c r="M234" s="55">
        <f t="shared" si="59"/>
        <v>0</v>
      </c>
      <c r="N234" s="56"/>
      <c r="O234" s="55">
        <f t="shared" si="60"/>
        <v>0</v>
      </c>
      <c r="P234" s="56"/>
      <c r="Q234" s="55">
        <f t="shared" si="61"/>
        <v>0</v>
      </c>
      <c r="R234" s="56"/>
      <c r="S234" s="55">
        <f t="shared" si="62"/>
        <v>0</v>
      </c>
      <c r="T234" s="56"/>
      <c r="U234" s="55">
        <f t="shared" si="55"/>
        <v>0</v>
      </c>
      <c r="V234" s="56"/>
      <c r="W234" s="55">
        <f t="shared" si="63"/>
        <v>0</v>
      </c>
      <c r="X234" s="56"/>
      <c r="Y234" s="55">
        <f t="shared" si="64"/>
        <v>0</v>
      </c>
      <c r="Z234" s="56"/>
      <c r="AA234" s="55">
        <f t="shared" si="65"/>
        <v>0</v>
      </c>
    </row>
    <row r="235" spans="1:27" ht="25.5" customHeight="1" x14ac:dyDescent="0.25">
      <c r="A235" s="15">
        <f>+'Bid Schedule Form'!A259</f>
        <v>556</v>
      </c>
      <c r="B235" s="15" t="str">
        <f>+'Bid Schedule Form'!B261</f>
        <v>682-9950</v>
      </c>
      <c r="C235" s="43" t="str">
        <f>+'Bid Schedule Form'!C261</f>
        <v>DIRECTIONAL BORE - - 5 IN  -  TRAFFIC SIGNAL INSTALLATION NO.3</v>
      </c>
      <c r="D235" s="38" t="str">
        <f>+'Bid Schedule Form'!D261</f>
        <v>LF</v>
      </c>
      <c r="E235" s="31">
        <f>+'Bid Schedule Form'!E261</f>
        <v>180</v>
      </c>
      <c r="F235" s="41"/>
      <c r="G235" s="23">
        <f t="shared" si="56"/>
        <v>0</v>
      </c>
      <c r="H235" s="40"/>
      <c r="I235" s="23">
        <f t="shared" si="57"/>
        <v>0</v>
      </c>
      <c r="J235" s="40"/>
      <c r="K235" s="23">
        <f t="shared" si="58"/>
        <v>0</v>
      </c>
      <c r="L235" s="40"/>
      <c r="M235" s="23">
        <f t="shared" si="59"/>
        <v>0</v>
      </c>
      <c r="N235" s="40"/>
      <c r="O235" s="23">
        <f t="shared" si="60"/>
        <v>0</v>
      </c>
      <c r="P235" s="40"/>
      <c r="Q235" s="23">
        <f t="shared" si="61"/>
        <v>0</v>
      </c>
      <c r="R235" s="40"/>
      <c r="S235" s="23">
        <f t="shared" si="62"/>
        <v>0</v>
      </c>
      <c r="T235" s="40"/>
      <c r="U235" s="23">
        <f t="shared" si="55"/>
        <v>0</v>
      </c>
      <c r="V235" s="40"/>
      <c r="W235" s="23">
        <f t="shared" si="63"/>
        <v>0</v>
      </c>
      <c r="X235" s="40"/>
      <c r="Y235" s="23">
        <f t="shared" si="64"/>
        <v>0</v>
      </c>
      <c r="Z235" s="40"/>
      <c r="AA235" s="23">
        <f t="shared" si="65"/>
        <v>0</v>
      </c>
    </row>
    <row r="236" spans="1:27" ht="25.5" customHeight="1" x14ac:dyDescent="0.25">
      <c r="A236" s="45">
        <f>+'Bid Schedule Form'!A260</f>
        <v>0</v>
      </c>
      <c r="B236" s="45">
        <f>+'Bid Schedule Form'!B262</f>
        <v>0</v>
      </c>
      <c r="C236" s="51">
        <f>+'Bid Schedule Form'!C262</f>
        <v>0</v>
      </c>
      <c r="D236" s="52">
        <f>+'Bid Schedule Form'!D262</f>
        <v>0</v>
      </c>
      <c r="E236" s="53">
        <f>+'Bid Schedule Form'!E262</f>
        <v>0</v>
      </c>
      <c r="F236" s="54"/>
      <c r="G236" s="55">
        <f t="shared" si="56"/>
        <v>0</v>
      </c>
      <c r="H236" s="56"/>
      <c r="I236" s="55">
        <f t="shared" si="57"/>
        <v>0</v>
      </c>
      <c r="J236" s="56"/>
      <c r="K236" s="55">
        <f t="shared" si="58"/>
        <v>0</v>
      </c>
      <c r="L236" s="56"/>
      <c r="M236" s="55">
        <f t="shared" si="59"/>
        <v>0</v>
      </c>
      <c r="N236" s="56"/>
      <c r="O236" s="55">
        <f t="shared" si="60"/>
        <v>0</v>
      </c>
      <c r="P236" s="56"/>
      <c r="Q236" s="55">
        <f t="shared" si="61"/>
        <v>0</v>
      </c>
      <c r="R236" s="56"/>
      <c r="S236" s="55">
        <f t="shared" si="62"/>
        <v>0</v>
      </c>
      <c r="T236" s="56"/>
      <c r="U236" s="55">
        <f t="shared" si="55"/>
        <v>0</v>
      </c>
      <c r="V236" s="56"/>
      <c r="W236" s="55">
        <f t="shared" si="63"/>
        <v>0</v>
      </c>
      <c r="X236" s="56"/>
      <c r="Y236" s="55">
        <f t="shared" si="64"/>
        <v>0</v>
      </c>
      <c r="Z236" s="56"/>
      <c r="AA236" s="55">
        <f t="shared" si="65"/>
        <v>0</v>
      </c>
    </row>
    <row r="237" spans="1:27" ht="25.5" customHeight="1" x14ac:dyDescent="0.25">
      <c r="A237" s="15">
        <f>+'Bid Schedule Form'!A261</f>
        <v>560</v>
      </c>
      <c r="B237" s="15" t="str">
        <f>+'Bid Schedule Form'!B263</f>
        <v>682-9950</v>
      </c>
      <c r="C237" s="43" t="str">
        <f>+'Bid Schedule Form'!C263</f>
        <v>DIRECTIONAL BORE - - 5 IN  -  TRAFFIC SIGNAL INSTALLATION NO.4</v>
      </c>
      <c r="D237" s="38" t="str">
        <f>+'Bid Schedule Form'!D263</f>
        <v>LF</v>
      </c>
      <c r="E237" s="31">
        <f>+'Bid Schedule Form'!E263</f>
        <v>200</v>
      </c>
      <c r="F237" s="41"/>
      <c r="G237" s="23">
        <f t="shared" si="56"/>
        <v>0</v>
      </c>
      <c r="H237" s="40"/>
      <c r="I237" s="23">
        <f t="shared" si="57"/>
        <v>0</v>
      </c>
      <c r="J237" s="40"/>
      <c r="K237" s="23">
        <f t="shared" si="58"/>
        <v>0</v>
      </c>
      <c r="L237" s="40"/>
      <c r="M237" s="23">
        <f t="shared" si="59"/>
        <v>0</v>
      </c>
      <c r="N237" s="40"/>
      <c r="O237" s="23">
        <f t="shared" si="60"/>
        <v>0</v>
      </c>
      <c r="P237" s="40"/>
      <c r="Q237" s="23">
        <f t="shared" si="61"/>
        <v>0</v>
      </c>
      <c r="R237" s="40"/>
      <c r="S237" s="23">
        <f t="shared" si="62"/>
        <v>0</v>
      </c>
      <c r="T237" s="40"/>
      <c r="U237" s="23">
        <f t="shared" si="55"/>
        <v>0</v>
      </c>
      <c r="V237" s="40"/>
      <c r="W237" s="23">
        <f t="shared" si="63"/>
        <v>0</v>
      </c>
      <c r="X237" s="40"/>
      <c r="Y237" s="23">
        <f t="shared" si="64"/>
        <v>0</v>
      </c>
      <c r="Z237" s="40"/>
      <c r="AA237" s="23">
        <f t="shared" si="65"/>
        <v>0</v>
      </c>
    </row>
    <row r="238" spans="1:27" ht="25.5" customHeight="1" x14ac:dyDescent="0.25">
      <c r="A238" s="45">
        <f>+'Bid Schedule Form'!A262</f>
        <v>0</v>
      </c>
      <c r="B238" s="45">
        <f>+'Bid Schedule Form'!B264</f>
        <v>0</v>
      </c>
      <c r="C238" s="51">
        <f>+'Bid Schedule Form'!C264</f>
        <v>0</v>
      </c>
      <c r="D238" s="52">
        <f>+'Bid Schedule Form'!D264</f>
        <v>0</v>
      </c>
      <c r="E238" s="53">
        <f>+'Bid Schedule Form'!E264</f>
        <v>0</v>
      </c>
      <c r="F238" s="54"/>
      <c r="G238" s="55">
        <f t="shared" si="56"/>
        <v>0</v>
      </c>
      <c r="H238" s="56"/>
      <c r="I238" s="55">
        <f t="shared" si="57"/>
        <v>0</v>
      </c>
      <c r="J238" s="56"/>
      <c r="K238" s="55">
        <f t="shared" si="58"/>
        <v>0</v>
      </c>
      <c r="L238" s="56"/>
      <c r="M238" s="55">
        <f t="shared" si="59"/>
        <v>0</v>
      </c>
      <c r="N238" s="56"/>
      <c r="O238" s="55">
        <f t="shared" si="60"/>
        <v>0</v>
      </c>
      <c r="P238" s="56"/>
      <c r="Q238" s="55">
        <f t="shared" si="61"/>
        <v>0</v>
      </c>
      <c r="R238" s="56"/>
      <c r="S238" s="55">
        <f t="shared" si="62"/>
        <v>0</v>
      </c>
      <c r="T238" s="56"/>
      <c r="U238" s="55">
        <f t="shared" si="55"/>
        <v>0</v>
      </c>
      <c r="V238" s="56"/>
      <c r="W238" s="55">
        <f t="shared" si="63"/>
        <v>0</v>
      </c>
      <c r="X238" s="56"/>
      <c r="Y238" s="55">
        <f t="shared" si="64"/>
        <v>0</v>
      </c>
      <c r="Z238" s="56"/>
      <c r="AA238" s="55">
        <f t="shared" si="65"/>
        <v>0</v>
      </c>
    </row>
    <row r="239" spans="1:27" ht="25.5" customHeight="1" x14ac:dyDescent="0.25">
      <c r="A239" s="15">
        <f>+'Bid Schedule Form'!A263</f>
        <v>565</v>
      </c>
      <c r="B239" s="15" t="str">
        <f>+'Bid Schedule Form'!B265</f>
        <v>937-4100</v>
      </c>
      <c r="C239" s="43" t="str">
        <f>+'Bid Schedule Form'!C265</f>
        <v>PEDESTRIAN DETECTION SYSTEM - NO.1</v>
      </c>
      <c r="D239" s="38" t="str">
        <f>+'Bid Schedule Form'!D265</f>
        <v>LS</v>
      </c>
      <c r="E239" s="31">
        <f>+'Bid Schedule Form'!E265</f>
        <v>1</v>
      </c>
      <c r="F239" s="41"/>
      <c r="G239" s="23">
        <f t="shared" si="56"/>
        <v>0</v>
      </c>
      <c r="H239" s="40"/>
      <c r="I239" s="23">
        <f t="shared" si="57"/>
        <v>0</v>
      </c>
      <c r="J239" s="40"/>
      <c r="K239" s="23">
        <f t="shared" si="58"/>
        <v>0</v>
      </c>
      <c r="L239" s="40"/>
      <c r="M239" s="23">
        <f t="shared" si="59"/>
        <v>0</v>
      </c>
      <c r="N239" s="40"/>
      <c r="O239" s="23">
        <f t="shared" si="60"/>
        <v>0</v>
      </c>
      <c r="P239" s="40"/>
      <c r="Q239" s="23">
        <f t="shared" si="61"/>
        <v>0</v>
      </c>
      <c r="R239" s="40"/>
      <c r="S239" s="23">
        <f t="shared" si="62"/>
        <v>0</v>
      </c>
      <c r="T239" s="40"/>
      <c r="U239" s="23">
        <f t="shared" si="55"/>
        <v>0</v>
      </c>
      <c r="V239" s="40"/>
      <c r="W239" s="23">
        <f t="shared" si="63"/>
        <v>0</v>
      </c>
      <c r="X239" s="40"/>
      <c r="Y239" s="23">
        <f t="shared" si="64"/>
        <v>0</v>
      </c>
      <c r="Z239" s="40"/>
      <c r="AA239" s="23">
        <f t="shared" si="65"/>
        <v>0</v>
      </c>
    </row>
    <row r="240" spans="1:27" ht="25.5" customHeight="1" x14ac:dyDescent="0.25">
      <c r="A240" s="45">
        <f>+'Bid Schedule Form'!A264</f>
        <v>0</v>
      </c>
      <c r="B240" s="45">
        <f>+'Bid Schedule Form'!B266</f>
        <v>0</v>
      </c>
      <c r="C240" s="51">
        <f>+'Bid Schedule Form'!C266</f>
        <v>0</v>
      </c>
      <c r="D240" s="52">
        <f>+'Bid Schedule Form'!D266</f>
        <v>0</v>
      </c>
      <c r="E240" s="53">
        <f>+'Bid Schedule Form'!E266</f>
        <v>0</v>
      </c>
      <c r="F240" s="54"/>
      <c r="G240" s="55">
        <f t="shared" si="56"/>
        <v>0</v>
      </c>
      <c r="H240" s="56"/>
      <c r="I240" s="55">
        <f t="shared" si="57"/>
        <v>0</v>
      </c>
      <c r="J240" s="56"/>
      <c r="K240" s="55">
        <f t="shared" si="58"/>
        <v>0</v>
      </c>
      <c r="L240" s="56"/>
      <c r="M240" s="55">
        <f t="shared" si="59"/>
        <v>0</v>
      </c>
      <c r="N240" s="56"/>
      <c r="O240" s="55">
        <f t="shared" si="60"/>
        <v>0</v>
      </c>
      <c r="P240" s="56"/>
      <c r="Q240" s="55">
        <f t="shared" si="61"/>
        <v>0</v>
      </c>
      <c r="R240" s="56"/>
      <c r="S240" s="55">
        <f t="shared" si="62"/>
        <v>0</v>
      </c>
      <c r="T240" s="56"/>
      <c r="U240" s="55">
        <f t="shared" si="55"/>
        <v>0</v>
      </c>
      <c r="V240" s="56"/>
      <c r="W240" s="55">
        <f t="shared" si="63"/>
        <v>0</v>
      </c>
      <c r="X240" s="56"/>
      <c r="Y240" s="55">
        <f t="shared" si="64"/>
        <v>0</v>
      </c>
      <c r="Z240" s="56"/>
      <c r="AA240" s="55">
        <f t="shared" si="65"/>
        <v>0</v>
      </c>
    </row>
    <row r="241" spans="1:27" ht="25.5" customHeight="1" x14ac:dyDescent="0.25">
      <c r="A241" s="15">
        <f>+'Bid Schedule Form'!A265</f>
        <v>570</v>
      </c>
      <c r="B241" s="15" t="str">
        <f>+'Bid Schedule Form'!B267</f>
        <v>937-4100</v>
      </c>
      <c r="C241" s="43" t="str">
        <f>+'Bid Schedule Form'!C267</f>
        <v>PEDESTRIAN DETECTION SYSTEM - NO.2</v>
      </c>
      <c r="D241" s="38" t="str">
        <f>+'Bid Schedule Form'!D267</f>
        <v>LS</v>
      </c>
      <c r="E241" s="31">
        <f>+'Bid Schedule Form'!E267</f>
        <v>1</v>
      </c>
      <c r="F241" s="41"/>
      <c r="G241" s="23">
        <f t="shared" si="56"/>
        <v>0</v>
      </c>
      <c r="H241" s="40"/>
      <c r="I241" s="23">
        <f t="shared" si="57"/>
        <v>0</v>
      </c>
      <c r="J241" s="40"/>
      <c r="K241" s="23">
        <f t="shared" si="58"/>
        <v>0</v>
      </c>
      <c r="L241" s="40"/>
      <c r="M241" s="23">
        <f t="shared" si="59"/>
        <v>0</v>
      </c>
      <c r="N241" s="40"/>
      <c r="O241" s="23">
        <f t="shared" si="60"/>
        <v>0</v>
      </c>
      <c r="P241" s="40"/>
      <c r="Q241" s="23">
        <f t="shared" si="61"/>
        <v>0</v>
      </c>
      <c r="R241" s="40"/>
      <c r="S241" s="23">
        <f t="shared" si="62"/>
        <v>0</v>
      </c>
      <c r="T241" s="40"/>
      <c r="U241" s="23">
        <f t="shared" si="55"/>
        <v>0</v>
      </c>
      <c r="V241" s="40"/>
      <c r="W241" s="23">
        <f t="shared" si="63"/>
        <v>0</v>
      </c>
      <c r="X241" s="40"/>
      <c r="Y241" s="23">
        <f t="shared" si="64"/>
        <v>0</v>
      </c>
      <c r="Z241" s="40"/>
      <c r="AA241" s="23">
        <f t="shared" si="65"/>
        <v>0</v>
      </c>
    </row>
    <row r="242" spans="1:27" ht="25.5" customHeight="1" x14ac:dyDescent="0.25">
      <c r="A242" s="45">
        <f>+'Bid Schedule Form'!A266</f>
        <v>0</v>
      </c>
      <c r="B242" s="45">
        <f>+'Bid Schedule Form'!B268</f>
        <v>0</v>
      </c>
      <c r="C242" s="51">
        <f>+'Bid Schedule Form'!C268</f>
        <v>0</v>
      </c>
      <c r="D242" s="52">
        <f>+'Bid Schedule Form'!D268</f>
        <v>0</v>
      </c>
      <c r="E242" s="53">
        <f>+'Bid Schedule Form'!E268</f>
        <v>0</v>
      </c>
      <c r="F242" s="54"/>
      <c r="G242" s="55">
        <f t="shared" si="56"/>
        <v>0</v>
      </c>
      <c r="H242" s="56"/>
      <c r="I242" s="55">
        <f t="shared" si="57"/>
        <v>0</v>
      </c>
      <c r="J242" s="56"/>
      <c r="K242" s="55">
        <f t="shared" si="58"/>
        <v>0</v>
      </c>
      <c r="L242" s="56"/>
      <c r="M242" s="55">
        <f t="shared" si="59"/>
        <v>0</v>
      </c>
      <c r="N242" s="56"/>
      <c r="O242" s="55">
        <f t="shared" si="60"/>
        <v>0</v>
      </c>
      <c r="P242" s="56"/>
      <c r="Q242" s="55">
        <f t="shared" si="61"/>
        <v>0</v>
      </c>
      <c r="R242" s="56"/>
      <c r="S242" s="55">
        <f t="shared" si="62"/>
        <v>0</v>
      </c>
      <c r="T242" s="56"/>
      <c r="U242" s="55">
        <f t="shared" si="55"/>
        <v>0</v>
      </c>
      <c r="V242" s="56"/>
      <c r="W242" s="55">
        <f t="shared" si="63"/>
        <v>0</v>
      </c>
      <c r="X242" s="56"/>
      <c r="Y242" s="55">
        <f t="shared" si="64"/>
        <v>0</v>
      </c>
      <c r="Z242" s="56"/>
      <c r="AA242" s="55">
        <f t="shared" si="65"/>
        <v>0</v>
      </c>
    </row>
    <row r="243" spans="1:27" ht="25.5" customHeight="1" x14ac:dyDescent="0.25">
      <c r="A243" s="15">
        <f>+'Bid Schedule Form'!A267</f>
        <v>575</v>
      </c>
      <c r="B243" s="15" t="str">
        <f>+'Bid Schedule Form'!B269</f>
        <v>937-4100</v>
      </c>
      <c r="C243" s="43" t="str">
        <f>+'Bid Schedule Form'!C269</f>
        <v>PEDESTRIAN DETECTION SYSTEM - NO.3</v>
      </c>
      <c r="D243" s="38" t="str">
        <f>+'Bid Schedule Form'!D269</f>
        <v>LS</v>
      </c>
      <c r="E243" s="31">
        <f>+'Bid Schedule Form'!E269</f>
        <v>1</v>
      </c>
      <c r="F243" s="41"/>
      <c r="G243" s="23">
        <f t="shared" si="56"/>
        <v>0</v>
      </c>
      <c r="H243" s="40"/>
      <c r="I243" s="23">
        <f t="shared" si="57"/>
        <v>0</v>
      </c>
      <c r="J243" s="40"/>
      <c r="K243" s="23">
        <f t="shared" si="58"/>
        <v>0</v>
      </c>
      <c r="L243" s="40"/>
      <c r="M243" s="23">
        <f t="shared" si="59"/>
        <v>0</v>
      </c>
      <c r="N243" s="40"/>
      <c r="O243" s="23">
        <f t="shared" si="60"/>
        <v>0</v>
      </c>
      <c r="P243" s="40"/>
      <c r="Q243" s="23">
        <f t="shared" si="61"/>
        <v>0</v>
      </c>
      <c r="R243" s="40"/>
      <c r="S243" s="23">
        <f t="shared" si="62"/>
        <v>0</v>
      </c>
      <c r="T243" s="40"/>
      <c r="U243" s="23">
        <f t="shared" si="55"/>
        <v>0</v>
      </c>
      <c r="V243" s="40"/>
      <c r="W243" s="23">
        <f t="shared" si="63"/>
        <v>0</v>
      </c>
      <c r="X243" s="40"/>
      <c r="Y243" s="23">
        <f t="shared" si="64"/>
        <v>0</v>
      </c>
      <c r="Z243" s="40"/>
      <c r="AA243" s="23">
        <f t="shared" si="65"/>
        <v>0</v>
      </c>
    </row>
    <row r="244" spans="1:27" ht="25.5" customHeight="1" x14ac:dyDescent="0.25">
      <c r="A244" s="45">
        <f>+'Bid Schedule Form'!A268</f>
        <v>0</v>
      </c>
      <c r="B244" s="45">
        <f>+'Bid Schedule Form'!B270</f>
        <v>0</v>
      </c>
      <c r="C244" s="51">
        <f>+'Bid Schedule Form'!C270</f>
        <v>0</v>
      </c>
      <c r="D244" s="52">
        <f>+'Bid Schedule Form'!D270</f>
        <v>0</v>
      </c>
      <c r="E244" s="53">
        <f>+'Bid Schedule Form'!E270</f>
        <v>0</v>
      </c>
      <c r="F244" s="54"/>
      <c r="G244" s="55">
        <f t="shared" si="56"/>
        <v>0</v>
      </c>
      <c r="H244" s="56"/>
      <c r="I244" s="55">
        <f t="shared" si="57"/>
        <v>0</v>
      </c>
      <c r="J244" s="56"/>
      <c r="K244" s="55">
        <f t="shared" si="58"/>
        <v>0</v>
      </c>
      <c r="L244" s="56"/>
      <c r="M244" s="55">
        <f t="shared" si="59"/>
        <v>0</v>
      </c>
      <c r="N244" s="56"/>
      <c r="O244" s="55">
        <f t="shared" si="60"/>
        <v>0</v>
      </c>
      <c r="P244" s="56"/>
      <c r="Q244" s="55">
        <f t="shared" si="61"/>
        <v>0</v>
      </c>
      <c r="R244" s="56"/>
      <c r="S244" s="55">
        <f t="shared" si="62"/>
        <v>0</v>
      </c>
      <c r="T244" s="56"/>
      <c r="U244" s="55">
        <f t="shared" si="55"/>
        <v>0</v>
      </c>
      <c r="V244" s="56"/>
      <c r="W244" s="55">
        <f t="shared" si="63"/>
        <v>0</v>
      </c>
      <c r="X244" s="56"/>
      <c r="Y244" s="55">
        <f t="shared" si="64"/>
        <v>0</v>
      </c>
      <c r="Z244" s="56"/>
      <c r="AA244" s="55">
        <f t="shared" si="65"/>
        <v>0</v>
      </c>
    </row>
    <row r="245" spans="1:27" ht="25.5" customHeight="1" x14ac:dyDescent="0.25">
      <c r="A245" s="15">
        <f>+'Bid Schedule Form'!A269</f>
        <v>580</v>
      </c>
      <c r="B245" s="15" t="str">
        <f>+'Bid Schedule Form'!B271</f>
        <v>937-4100</v>
      </c>
      <c r="C245" s="43" t="str">
        <f>+'Bid Schedule Form'!C271</f>
        <v>PEDESTRIAN DETECTION SYSTEM - NO.4</v>
      </c>
      <c r="D245" s="38" t="str">
        <f>+'Bid Schedule Form'!D271</f>
        <v>LS</v>
      </c>
      <c r="E245" s="31">
        <f>+'Bid Schedule Form'!E271</f>
        <v>1</v>
      </c>
      <c r="F245" s="41"/>
      <c r="G245" s="23">
        <f t="shared" si="56"/>
        <v>0</v>
      </c>
      <c r="H245" s="40"/>
      <c r="I245" s="23">
        <f t="shared" si="57"/>
        <v>0</v>
      </c>
      <c r="J245" s="40"/>
      <c r="K245" s="23">
        <f t="shared" si="58"/>
        <v>0</v>
      </c>
      <c r="L245" s="40"/>
      <c r="M245" s="23">
        <f t="shared" si="59"/>
        <v>0</v>
      </c>
      <c r="N245" s="40"/>
      <c r="O245" s="23">
        <f t="shared" si="60"/>
        <v>0</v>
      </c>
      <c r="P245" s="40"/>
      <c r="Q245" s="23">
        <f t="shared" si="61"/>
        <v>0</v>
      </c>
      <c r="R245" s="40"/>
      <c r="S245" s="23">
        <f t="shared" si="62"/>
        <v>0</v>
      </c>
      <c r="T245" s="40"/>
      <c r="U245" s="23">
        <f t="shared" si="55"/>
        <v>0</v>
      </c>
      <c r="V245" s="40"/>
      <c r="W245" s="23">
        <f t="shared" si="63"/>
        <v>0</v>
      </c>
      <c r="X245" s="40"/>
      <c r="Y245" s="23">
        <f t="shared" si="64"/>
        <v>0</v>
      </c>
      <c r="Z245" s="40"/>
      <c r="AA245" s="23">
        <f t="shared" si="65"/>
        <v>0</v>
      </c>
    </row>
    <row r="246" spans="1:27" ht="25.5" customHeight="1" x14ac:dyDescent="0.25">
      <c r="A246" s="45">
        <f>+'Bid Schedule Form'!A270</f>
        <v>0</v>
      </c>
      <c r="B246" s="45">
        <f>+'Bid Schedule Form'!B272</f>
        <v>0</v>
      </c>
      <c r="C246" s="51">
        <f>+'Bid Schedule Form'!C272</f>
        <v>0</v>
      </c>
      <c r="D246" s="52">
        <f>+'Bid Schedule Form'!D272</f>
        <v>0</v>
      </c>
      <c r="E246" s="53">
        <f>+'Bid Schedule Form'!E272</f>
        <v>0</v>
      </c>
      <c r="F246" s="54"/>
      <c r="G246" s="55">
        <f t="shared" si="56"/>
        <v>0</v>
      </c>
      <c r="H246" s="56"/>
      <c r="I246" s="55">
        <f t="shared" si="57"/>
        <v>0</v>
      </c>
      <c r="J246" s="56"/>
      <c r="K246" s="55">
        <f t="shared" si="58"/>
        <v>0</v>
      </c>
      <c r="L246" s="56"/>
      <c r="M246" s="55">
        <f t="shared" si="59"/>
        <v>0</v>
      </c>
      <c r="N246" s="56"/>
      <c r="O246" s="55">
        <f t="shared" si="60"/>
        <v>0</v>
      </c>
      <c r="P246" s="56"/>
      <c r="Q246" s="55">
        <f t="shared" si="61"/>
        <v>0</v>
      </c>
      <c r="R246" s="56"/>
      <c r="S246" s="55">
        <f t="shared" si="62"/>
        <v>0</v>
      </c>
      <c r="T246" s="56"/>
      <c r="U246" s="55">
        <f t="shared" si="55"/>
        <v>0</v>
      </c>
      <c r="V246" s="56"/>
      <c r="W246" s="55">
        <f t="shared" si="63"/>
        <v>0</v>
      </c>
      <c r="X246" s="56"/>
      <c r="Y246" s="55">
        <f t="shared" si="64"/>
        <v>0</v>
      </c>
      <c r="Z246" s="56"/>
      <c r="AA246" s="55">
        <f t="shared" si="65"/>
        <v>0</v>
      </c>
    </row>
    <row r="247" spans="1:27" ht="25.5" customHeight="1" x14ac:dyDescent="0.25">
      <c r="A247" s="15">
        <f>+'Bid Schedule Form'!A271</f>
        <v>585</v>
      </c>
      <c r="B247" s="15" t="str">
        <f>+'Bid Schedule Form'!B273</f>
        <v>937-6000</v>
      </c>
      <c r="C247" s="43" t="str">
        <f>+'Bid Schedule Form'!C273</f>
        <v>MICROWAVE RADAR DETECTION ASSEMBLY</v>
      </c>
      <c r="D247" s="38" t="str">
        <f>+'Bid Schedule Form'!D273</f>
        <v>EA</v>
      </c>
      <c r="E247" s="31">
        <f>+'Bid Schedule Form'!E273</f>
        <v>1</v>
      </c>
      <c r="F247" s="41"/>
      <c r="G247" s="23">
        <f t="shared" si="56"/>
        <v>0</v>
      </c>
      <c r="H247" s="40"/>
      <c r="I247" s="23">
        <f t="shared" si="57"/>
        <v>0</v>
      </c>
      <c r="J247" s="40"/>
      <c r="K247" s="23">
        <f t="shared" si="58"/>
        <v>0</v>
      </c>
      <c r="L247" s="40"/>
      <c r="M247" s="23">
        <f t="shared" si="59"/>
        <v>0</v>
      </c>
      <c r="N247" s="40"/>
      <c r="O247" s="23">
        <f t="shared" si="60"/>
        <v>0</v>
      </c>
      <c r="P247" s="40"/>
      <c r="Q247" s="23">
        <f t="shared" si="61"/>
        <v>0</v>
      </c>
      <c r="R247" s="40"/>
      <c r="S247" s="23">
        <f t="shared" si="62"/>
        <v>0</v>
      </c>
      <c r="T247" s="40"/>
      <c r="U247" s="23">
        <f t="shared" si="55"/>
        <v>0</v>
      </c>
      <c r="V247" s="40"/>
      <c r="W247" s="23">
        <f t="shared" si="63"/>
        <v>0</v>
      </c>
      <c r="X247" s="40"/>
      <c r="Y247" s="23">
        <f t="shared" si="64"/>
        <v>0</v>
      </c>
      <c r="Z247" s="40"/>
      <c r="AA247" s="23">
        <f t="shared" si="65"/>
        <v>0</v>
      </c>
    </row>
    <row r="248" spans="1:27" ht="25.5" customHeight="1" x14ac:dyDescent="0.25">
      <c r="A248" s="45">
        <f>+'Bid Schedule Form'!A272</f>
        <v>0</v>
      </c>
      <c r="B248" s="45">
        <f>+'Bid Schedule Form'!B274</f>
        <v>0</v>
      </c>
      <c r="C248" s="51" t="str">
        <f>+'Bid Schedule Form'!C274</f>
        <v>WALL</v>
      </c>
      <c r="D248" s="52">
        <f>+'Bid Schedule Form'!D274</f>
        <v>0</v>
      </c>
      <c r="E248" s="53">
        <f>+'Bid Schedule Form'!E274</f>
        <v>0</v>
      </c>
      <c r="F248" s="54"/>
      <c r="G248" s="55">
        <f t="shared" si="56"/>
        <v>0</v>
      </c>
      <c r="H248" s="56"/>
      <c r="I248" s="55">
        <f t="shared" si="57"/>
        <v>0</v>
      </c>
      <c r="J248" s="56"/>
      <c r="K248" s="55">
        <f t="shared" si="58"/>
        <v>0</v>
      </c>
      <c r="L248" s="56"/>
      <c r="M248" s="55">
        <f t="shared" si="59"/>
        <v>0</v>
      </c>
      <c r="N248" s="56"/>
      <c r="O248" s="55">
        <f t="shared" si="60"/>
        <v>0</v>
      </c>
      <c r="P248" s="56"/>
      <c r="Q248" s="55">
        <f t="shared" si="61"/>
        <v>0</v>
      </c>
      <c r="R248" s="56"/>
      <c r="S248" s="55">
        <f t="shared" si="62"/>
        <v>0</v>
      </c>
      <c r="T248" s="56"/>
      <c r="U248" s="55">
        <f t="shared" si="55"/>
        <v>0</v>
      </c>
      <c r="V248" s="56"/>
      <c r="W248" s="55">
        <f t="shared" si="63"/>
        <v>0</v>
      </c>
      <c r="X248" s="56"/>
      <c r="Y248" s="55">
        <f t="shared" si="64"/>
        <v>0</v>
      </c>
      <c r="Z248" s="56"/>
      <c r="AA248" s="55">
        <f t="shared" si="65"/>
        <v>0</v>
      </c>
    </row>
    <row r="249" spans="1:27" ht="25.5" customHeight="1" x14ac:dyDescent="0.25">
      <c r="A249" s="15">
        <f>+'Bid Schedule Form'!A273</f>
        <v>590</v>
      </c>
      <c r="B249" s="15" t="str">
        <f>+'Bid Schedule Form'!B275</f>
        <v>621-6200</v>
      </c>
      <c r="C249" s="43" t="str">
        <f>+'Bid Schedule Form'!C275</f>
        <v>CONCRETE SIDE BARRIER, TP 2-S - 1</v>
      </c>
      <c r="D249" s="38" t="str">
        <f>+'Bid Schedule Form'!D275</f>
        <v>LF</v>
      </c>
      <c r="E249" s="31">
        <f>+'Bid Schedule Form'!E275</f>
        <v>309</v>
      </c>
      <c r="F249" s="41"/>
      <c r="G249" s="23">
        <f t="shared" si="56"/>
        <v>0</v>
      </c>
      <c r="H249" s="40"/>
      <c r="I249" s="23">
        <f t="shared" si="57"/>
        <v>0</v>
      </c>
      <c r="J249" s="40"/>
      <c r="K249" s="23">
        <f t="shared" si="58"/>
        <v>0</v>
      </c>
      <c r="L249" s="40"/>
      <c r="M249" s="23">
        <f t="shared" si="59"/>
        <v>0</v>
      </c>
      <c r="N249" s="40"/>
      <c r="O249" s="23">
        <f t="shared" si="60"/>
        <v>0</v>
      </c>
      <c r="P249" s="40"/>
      <c r="Q249" s="23">
        <f t="shared" si="61"/>
        <v>0</v>
      </c>
      <c r="R249" s="40"/>
      <c r="S249" s="23">
        <f t="shared" si="62"/>
        <v>0</v>
      </c>
      <c r="T249" s="40"/>
      <c r="U249" s="23">
        <f t="shared" si="55"/>
        <v>0</v>
      </c>
      <c r="V249" s="40"/>
      <c r="W249" s="23">
        <f t="shared" si="63"/>
        <v>0</v>
      </c>
      <c r="X249" s="40"/>
      <c r="Y249" s="23">
        <f t="shared" si="64"/>
        <v>0</v>
      </c>
      <c r="Z249" s="40"/>
      <c r="AA249" s="23">
        <f t="shared" si="65"/>
        <v>0</v>
      </c>
    </row>
    <row r="250" spans="1:27" ht="25.5" customHeight="1" x14ac:dyDescent="0.25">
      <c r="A250" s="45">
        <f>+'Bid Schedule Form'!A274</f>
        <v>0</v>
      </c>
      <c r="B250" s="45">
        <f>+'Bid Schedule Form'!B276</f>
        <v>0</v>
      </c>
      <c r="C250" s="51" t="str">
        <f>+'Bid Schedule Form'!C276</f>
        <v>LIGHTING</v>
      </c>
      <c r="D250" s="52">
        <f>+'Bid Schedule Form'!D276</f>
        <v>0</v>
      </c>
      <c r="E250" s="53">
        <f>+'Bid Schedule Form'!E276</f>
        <v>0</v>
      </c>
      <c r="F250" s="54"/>
      <c r="G250" s="55">
        <f t="shared" si="56"/>
        <v>0</v>
      </c>
      <c r="H250" s="56"/>
      <c r="I250" s="55">
        <f t="shared" si="57"/>
        <v>0</v>
      </c>
      <c r="J250" s="56"/>
      <c r="K250" s="55">
        <f t="shared" si="58"/>
        <v>0</v>
      </c>
      <c r="L250" s="56"/>
      <c r="M250" s="55">
        <f t="shared" si="59"/>
        <v>0</v>
      </c>
      <c r="N250" s="56"/>
      <c r="O250" s="55">
        <f t="shared" si="60"/>
        <v>0</v>
      </c>
      <c r="P250" s="56"/>
      <c r="Q250" s="55">
        <f t="shared" si="61"/>
        <v>0</v>
      </c>
      <c r="R250" s="56"/>
      <c r="S250" s="55">
        <f t="shared" si="62"/>
        <v>0</v>
      </c>
      <c r="T250" s="56"/>
      <c r="U250" s="55">
        <f t="shared" si="55"/>
        <v>0</v>
      </c>
      <c r="V250" s="56"/>
      <c r="W250" s="55">
        <f t="shared" si="63"/>
        <v>0</v>
      </c>
      <c r="X250" s="56"/>
      <c r="Y250" s="55">
        <f t="shared" si="64"/>
        <v>0</v>
      </c>
      <c r="Z250" s="56"/>
      <c r="AA250" s="55">
        <f t="shared" si="65"/>
        <v>0</v>
      </c>
    </row>
    <row r="251" spans="1:27" ht="25.5" customHeight="1" x14ac:dyDescent="0.25">
      <c r="A251" s="15">
        <f>+'Bid Schedule Form'!A275</f>
        <v>595</v>
      </c>
      <c r="B251" s="15" t="str">
        <f>+'Bid Schedule Form'!B277</f>
        <v>680-4230</v>
      </c>
      <c r="C251" s="43" t="str">
        <f>+'Bid Schedule Form'!C277</f>
        <v>LIGHTING STD, 31-35 FT MH</v>
      </c>
      <c r="D251" s="38" t="str">
        <f>+'Bid Schedule Form'!D277</f>
        <v>EA</v>
      </c>
      <c r="E251" s="31">
        <f>+'Bid Schedule Form'!E277</f>
        <v>46</v>
      </c>
      <c r="F251" s="41"/>
      <c r="G251" s="23">
        <f t="shared" si="56"/>
        <v>0</v>
      </c>
      <c r="H251" s="40"/>
      <c r="I251" s="23">
        <f t="shared" si="57"/>
        <v>0</v>
      </c>
      <c r="J251" s="40"/>
      <c r="K251" s="23">
        <f t="shared" si="58"/>
        <v>0</v>
      </c>
      <c r="L251" s="40"/>
      <c r="M251" s="23">
        <f t="shared" si="59"/>
        <v>0</v>
      </c>
      <c r="N251" s="40"/>
      <c r="O251" s="23">
        <f t="shared" si="60"/>
        <v>0</v>
      </c>
      <c r="P251" s="40"/>
      <c r="Q251" s="23">
        <f t="shared" si="61"/>
        <v>0</v>
      </c>
      <c r="R251" s="40"/>
      <c r="S251" s="23">
        <f t="shared" si="62"/>
        <v>0</v>
      </c>
      <c r="T251" s="40"/>
      <c r="U251" s="23">
        <f t="shared" si="55"/>
        <v>0</v>
      </c>
      <c r="V251" s="40"/>
      <c r="W251" s="23">
        <f t="shared" si="63"/>
        <v>0</v>
      </c>
      <c r="X251" s="40"/>
      <c r="Y251" s="23">
        <f t="shared" si="64"/>
        <v>0</v>
      </c>
      <c r="Z251" s="40"/>
      <c r="AA251" s="23">
        <f t="shared" si="65"/>
        <v>0</v>
      </c>
    </row>
    <row r="252" spans="1:27" ht="25.5" customHeight="1" x14ac:dyDescent="0.25">
      <c r="A252" s="45">
        <f>+'Bid Schedule Form'!A276</f>
        <v>0</v>
      </c>
      <c r="B252" s="45">
        <f>+'Bid Schedule Form'!B278</f>
        <v>0</v>
      </c>
      <c r="C252" s="51">
        <f>+'Bid Schedule Form'!C278</f>
        <v>0</v>
      </c>
      <c r="D252" s="52">
        <f>+'Bid Schedule Form'!D278</f>
        <v>0</v>
      </c>
      <c r="E252" s="53">
        <f>+'Bid Schedule Form'!E278</f>
        <v>0</v>
      </c>
      <c r="F252" s="54"/>
      <c r="G252" s="55">
        <f t="shared" si="56"/>
        <v>0</v>
      </c>
      <c r="H252" s="56"/>
      <c r="I252" s="55">
        <f t="shared" si="57"/>
        <v>0</v>
      </c>
      <c r="J252" s="56"/>
      <c r="K252" s="55">
        <f t="shared" si="58"/>
        <v>0</v>
      </c>
      <c r="L252" s="56"/>
      <c r="M252" s="55">
        <f t="shared" si="59"/>
        <v>0</v>
      </c>
      <c r="N252" s="56"/>
      <c r="O252" s="55">
        <f t="shared" si="60"/>
        <v>0</v>
      </c>
      <c r="P252" s="56"/>
      <c r="Q252" s="55">
        <f t="shared" si="61"/>
        <v>0</v>
      </c>
      <c r="R252" s="56"/>
      <c r="S252" s="55">
        <f t="shared" si="62"/>
        <v>0</v>
      </c>
      <c r="T252" s="56"/>
      <c r="U252" s="55">
        <f t="shared" si="55"/>
        <v>0</v>
      </c>
      <c r="V252" s="56"/>
      <c r="W252" s="55">
        <f t="shared" si="63"/>
        <v>0</v>
      </c>
      <c r="X252" s="56"/>
      <c r="Y252" s="55">
        <f t="shared" si="64"/>
        <v>0</v>
      </c>
      <c r="Z252" s="56"/>
      <c r="AA252" s="55">
        <f t="shared" si="65"/>
        <v>0</v>
      </c>
    </row>
    <row r="253" spans="1:27" ht="25.5" customHeight="1" x14ac:dyDescent="0.25">
      <c r="A253" s="15">
        <f>+'Bid Schedule Form'!A277</f>
        <v>600</v>
      </c>
      <c r="B253" s="15" t="str">
        <f>+'Bid Schedule Form'!B279</f>
        <v>680-5270</v>
      </c>
      <c r="C253" s="43" t="str">
        <f>+'Bid Schedule Form'!C279</f>
        <v>LUMINAIRE BRACKET ARM, 12 FT</v>
      </c>
      <c r="D253" s="38" t="str">
        <f>+'Bid Schedule Form'!D279</f>
        <v>EA</v>
      </c>
      <c r="E253" s="31">
        <f>+'Bid Schedule Form'!E279</f>
        <v>46</v>
      </c>
      <c r="F253" s="41"/>
      <c r="G253" s="23">
        <f t="shared" si="56"/>
        <v>0</v>
      </c>
      <c r="H253" s="40"/>
      <c r="I253" s="23">
        <f t="shared" si="57"/>
        <v>0</v>
      </c>
      <c r="J253" s="40"/>
      <c r="K253" s="23">
        <f t="shared" si="58"/>
        <v>0</v>
      </c>
      <c r="L253" s="40"/>
      <c r="M253" s="23">
        <f t="shared" si="59"/>
        <v>0</v>
      </c>
      <c r="N253" s="40"/>
      <c r="O253" s="23">
        <f t="shared" si="60"/>
        <v>0</v>
      </c>
      <c r="P253" s="40"/>
      <c r="Q253" s="23">
        <f t="shared" si="61"/>
        <v>0</v>
      </c>
      <c r="R253" s="40"/>
      <c r="S253" s="23">
        <f t="shared" si="62"/>
        <v>0</v>
      </c>
      <c r="T253" s="40"/>
      <c r="U253" s="23">
        <f t="shared" si="55"/>
        <v>0</v>
      </c>
      <c r="V253" s="40"/>
      <c r="W253" s="23">
        <f t="shared" si="63"/>
        <v>0</v>
      </c>
      <c r="X253" s="40"/>
      <c r="Y253" s="23">
        <f t="shared" si="64"/>
        <v>0</v>
      </c>
      <c r="Z253" s="40"/>
      <c r="AA253" s="23">
        <f t="shared" si="65"/>
        <v>0</v>
      </c>
    </row>
    <row r="254" spans="1:27" ht="25.5" customHeight="1" x14ac:dyDescent="0.25">
      <c r="A254" s="45">
        <f>+'Bid Schedule Form'!A278</f>
        <v>0</v>
      </c>
      <c r="B254" s="45">
        <f>+'Bid Schedule Form'!B280</f>
        <v>0</v>
      </c>
      <c r="C254" s="51">
        <f>+'Bid Schedule Form'!C280</f>
        <v>0</v>
      </c>
      <c r="D254" s="52">
        <f>+'Bid Schedule Form'!D280</f>
        <v>0</v>
      </c>
      <c r="E254" s="53">
        <f>+'Bid Schedule Form'!E280</f>
        <v>0</v>
      </c>
      <c r="F254" s="54"/>
      <c r="G254" s="55">
        <f t="shared" si="56"/>
        <v>0</v>
      </c>
      <c r="H254" s="56"/>
      <c r="I254" s="55">
        <f t="shared" si="57"/>
        <v>0</v>
      </c>
      <c r="J254" s="56"/>
      <c r="K254" s="55">
        <f t="shared" si="58"/>
        <v>0</v>
      </c>
      <c r="L254" s="56"/>
      <c r="M254" s="55">
        <f t="shared" si="59"/>
        <v>0</v>
      </c>
      <c r="N254" s="56"/>
      <c r="O254" s="55">
        <f t="shared" si="60"/>
        <v>0</v>
      </c>
      <c r="P254" s="56"/>
      <c r="Q254" s="55">
        <f t="shared" si="61"/>
        <v>0</v>
      </c>
      <c r="R254" s="56"/>
      <c r="S254" s="55">
        <f t="shared" si="62"/>
        <v>0</v>
      </c>
      <c r="T254" s="56"/>
      <c r="U254" s="55">
        <f t="shared" si="55"/>
        <v>0</v>
      </c>
      <c r="V254" s="56"/>
      <c r="W254" s="55">
        <f t="shared" si="63"/>
        <v>0</v>
      </c>
      <c r="X254" s="56"/>
      <c r="Y254" s="55">
        <f t="shared" si="64"/>
        <v>0</v>
      </c>
      <c r="Z254" s="56"/>
      <c r="AA254" s="55">
        <f t="shared" si="65"/>
        <v>0</v>
      </c>
    </row>
    <row r="255" spans="1:27" ht="25.5" customHeight="1" x14ac:dyDescent="0.25">
      <c r="A255" s="15">
        <f>+'Bid Schedule Form'!A279</f>
        <v>605</v>
      </c>
      <c r="B255" s="15" t="str">
        <f>+'Bid Schedule Form'!B281</f>
        <v>680-6130</v>
      </c>
      <c r="C255" s="43" t="str">
        <f>+'Bid Schedule Form'!C281</f>
        <v>LUMINAIRE, TP 3, LED</v>
      </c>
      <c r="D255" s="38" t="str">
        <f>+'Bid Schedule Form'!D281</f>
        <v>EA</v>
      </c>
      <c r="E255" s="31">
        <f>+'Bid Schedule Form'!E281</f>
        <v>46</v>
      </c>
      <c r="F255" s="41"/>
      <c r="G255" s="23">
        <f t="shared" si="56"/>
        <v>0</v>
      </c>
      <c r="H255" s="40"/>
      <c r="I255" s="23">
        <f t="shared" si="57"/>
        <v>0</v>
      </c>
      <c r="J255" s="40"/>
      <c r="K255" s="23">
        <f t="shared" si="58"/>
        <v>0</v>
      </c>
      <c r="L255" s="40"/>
      <c r="M255" s="23">
        <f t="shared" si="59"/>
        <v>0</v>
      </c>
      <c r="N255" s="40"/>
      <c r="O255" s="23">
        <f t="shared" si="60"/>
        <v>0</v>
      </c>
      <c r="P255" s="40"/>
      <c r="Q255" s="23">
        <f t="shared" si="61"/>
        <v>0</v>
      </c>
      <c r="R255" s="40"/>
      <c r="S255" s="23">
        <f t="shared" si="62"/>
        <v>0</v>
      </c>
      <c r="T255" s="40"/>
      <c r="U255" s="23">
        <f t="shared" si="55"/>
        <v>0</v>
      </c>
      <c r="V255" s="40"/>
      <c r="W255" s="23">
        <f t="shared" si="63"/>
        <v>0</v>
      </c>
      <c r="X255" s="40"/>
      <c r="Y255" s="23">
        <f t="shared" si="64"/>
        <v>0</v>
      </c>
      <c r="Z255" s="40"/>
      <c r="AA255" s="23">
        <f t="shared" si="65"/>
        <v>0</v>
      </c>
    </row>
    <row r="256" spans="1:27" ht="25.5" customHeight="1" x14ac:dyDescent="0.25">
      <c r="A256" s="45">
        <f>+'Bid Schedule Form'!A280</f>
        <v>0</v>
      </c>
      <c r="B256" s="45">
        <f>+'Bid Schedule Form'!B282</f>
        <v>0</v>
      </c>
      <c r="C256" s="51">
        <f>+'Bid Schedule Form'!C282</f>
        <v>0</v>
      </c>
      <c r="D256" s="52">
        <f>+'Bid Schedule Form'!D282</f>
        <v>0</v>
      </c>
      <c r="E256" s="53">
        <f>+'Bid Schedule Form'!E282</f>
        <v>0</v>
      </c>
      <c r="F256" s="54"/>
      <c r="G256" s="55">
        <f t="shared" si="56"/>
        <v>0</v>
      </c>
      <c r="H256" s="56"/>
      <c r="I256" s="55">
        <f t="shared" si="57"/>
        <v>0</v>
      </c>
      <c r="J256" s="56"/>
      <c r="K256" s="55">
        <f t="shared" si="58"/>
        <v>0</v>
      </c>
      <c r="L256" s="56"/>
      <c r="M256" s="55">
        <f t="shared" si="59"/>
        <v>0</v>
      </c>
      <c r="N256" s="56"/>
      <c r="O256" s="55">
        <f t="shared" si="60"/>
        <v>0</v>
      </c>
      <c r="P256" s="56"/>
      <c r="Q256" s="55">
        <f t="shared" si="61"/>
        <v>0</v>
      </c>
      <c r="R256" s="56"/>
      <c r="S256" s="55">
        <f t="shared" si="62"/>
        <v>0</v>
      </c>
      <c r="T256" s="56"/>
      <c r="U256" s="55">
        <f t="shared" si="55"/>
        <v>0</v>
      </c>
      <c r="V256" s="56"/>
      <c r="W256" s="55">
        <f t="shared" si="63"/>
        <v>0</v>
      </c>
      <c r="X256" s="56"/>
      <c r="Y256" s="55">
        <f t="shared" si="64"/>
        <v>0</v>
      </c>
      <c r="Z256" s="56"/>
      <c r="AA256" s="55">
        <f t="shared" si="65"/>
        <v>0</v>
      </c>
    </row>
    <row r="257" spans="1:27" ht="25.5" customHeight="1" x14ac:dyDescent="0.25">
      <c r="A257" s="15">
        <f>+'Bid Schedule Form'!A281</f>
        <v>610</v>
      </c>
      <c r="B257" s="15" t="str">
        <f>+'Bid Schedule Form'!B283</f>
        <v>682-1505</v>
      </c>
      <c r="C257" s="43" t="str">
        <f>+'Bid Schedule Form'!C283</f>
        <v>CABLE, TP RHH/RHW, AWG NO 8</v>
      </c>
      <c r="D257" s="38" t="str">
        <f>+'Bid Schedule Form'!D283</f>
        <v>LF</v>
      </c>
      <c r="E257" s="31">
        <f>+'Bid Schedule Form'!E283</f>
        <v>23785</v>
      </c>
      <c r="F257" s="41"/>
      <c r="G257" s="23">
        <f t="shared" si="56"/>
        <v>0</v>
      </c>
      <c r="H257" s="40"/>
      <c r="I257" s="23">
        <f t="shared" si="57"/>
        <v>0</v>
      </c>
      <c r="J257" s="40"/>
      <c r="K257" s="23">
        <f t="shared" si="58"/>
        <v>0</v>
      </c>
      <c r="L257" s="40"/>
      <c r="M257" s="23">
        <f t="shared" si="59"/>
        <v>0</v>
      </c>
      <c r="N257" s="40"/>
      <c r="O257" s="23">
        <f t="shared" si="60"/>
        <v>0</v>
      </c>
      <c r="P257" s="40"/>
      <c r="Q257" s="23">
        <f t="shared" si="61"/>
        <v>0</v>
      </c>
      <c r="R257" s="40"/>
      <c r="S257" s="23">
        <f t="shared" si="62"/>
        <v>0</v>
      </c>
      <c r="T257" s="40"/>
      <c r="U257" s="23">
        <f t="shared" si="55"/>
        <v>0</v>
      </c>
      <c r="V257" s="40"/>
      <c r="W257" s="23">
        <f t="shared" si="63"/>
        <v>0</v>
      </c>
      <c r="X257" s="40"/>
      <c r="Y257" s="23">
        <f t="shared" si="64"/>
        <v>0</v>
      </c>
      <c r="Z257" s="40"/>
      <c r="AA257" s="23">
        <f t="shared" si="65"/>
        <v>0</v>
      </c>
    </row>
    <row r="258" spans="1:27" ht="25.5" customHeight="1" x14ac:dyDescent="0.25">
      <c r="A258" s="45">
        <f>+'Bid Schedule Form'!A282</f>
        <v>0</v>
      </c>
      <c r="B258" s="45">
        <f>+'Bid Schedule Form'!B284</f>
        <v>0</v>
      </c>
      <c r="C258" s="51">
        <f>+'Bid Schedule Form'!C284</f>
        <v>0</v>
      </c>
      <c r="D258" s="52">
        <f>+'Bid Schedule Form'!D284</f>
        <v>0</v>
      </c>
      <c r="E258" s="53">
        <f>+'Bid Schedule Form'!E284</f>
        <v>0</v>
      </c>
      <c r="F258" s="54"/>
      <c r="G258" s="55">
        <f t="shared" si="56"/>
        <v>0</v>
      </c>
      <c r="H258" s="56"/>
      <c r="I258" s="55">
        <f t="shared" si="57"/>
        <v>0</v>
      </c>
      <c r="J258" s="56"/>
      <c r="K258" s="55">
        <f t="shared" si="58"/>
        <v>0</v>
      </c>
      <c r="L258" s="56"/>
      <c r="M258" s="55">
        <f t="shared" si="59"/>
        <v>0</v>
      </c>
      <c r="N258" s="56"/>
      <c r="O258" s="55">
        <f t="shared" si="60"/>
        <v>0</v>
      </c>
      <c r="P258" s="56"/>
      <c r="Q258" s="55">
        <f t="shared" si="61"/>
        <v>0</v>
      </c>
      <c r="R258" s="56"/>
      <c r="S258" s="55">
        <f t="shared" si="62"/>
        <v>0</v>
      </c>
      <c r="T258" s="56"/>
      <c r="U258" s="55">
        <f t="shared" si="55"/>
        <v>0</v>
      </c>
      <c r="V258" s="56"/>
      <c r="W258" s="55">
        <f t="shared" si="63"/>
        <v>0</v>
      </c>
      <c r="X258" s="56"/>
      <c r="Y258" s="55">
        <f t="shared" si="64"/>
        <v>0</v>
      </c>
      <c r="Z258" s="56"/>
      <c r="AA258" s="55">
        <f t="shared" si="65"/>
        <v>0</v>
      </c>
    </row>
    <row r="259" spans="1:27" ht="25.5" customHeight="1" x14ac:dyDescent="0.25">
      <c r="A259" s="15">
        <f>+'Bid Schedule Form'!A283</f>
        <v>615</v>
      </c>
      <c r="B259" s="15" t="str">
        <f>+'Bid Schedule Form'!B285</f>
        <v>682-1506</v>
      </c>
      <c r="C259" s="43" t="str">
        <f>+'Bid Schedule Form'!C285</f>
        <v>CABLE, TP RHH/RHW, AWG NO 6</v>
      </c>
      <c r="D259" s="38" t="str">
        <f>+'Bid Schedule Form'!D285</f>
        <v>LF</v>
      </c>
      <c r="E259" s="31">
        <f>+'Bid Schedule Form'!E285</f>
        <v>5605</v>
      </c>
      <c r="F259" s="41"/>
      <c r="G259" s="23">
        <f t="shared" si="56"/>
        <v>0</v>
      </c>
      <c r="H259" s="40"/>
      <c r="I259" s="23">
        <f t="shared" si="57"/>
        <v>0</v>
      </c>
      <c r="J259" s="40"/>
      <c r="K259" s="23">
        <f t="shared" si="58"/>
        <v>0</v>
      </c>
      <c r="L259" s="40"/>
      <c r="M259" s="23">
        <f t="shared" si="59"/>
        <v>0</v>
      </c>
      <c r="N259" s="40"/>
      <c r="O259" s="23">
        <f t="shared" si="60"/>
        <v>0</v>
      </c>
      <c r="P259" s="40"/>
      <c r="Q259" s="23">
        <f t="shared" si="61"/>
        <v>0</v>
      </c>
      <c r="R259" s="40"/>
      <c r="S259" s="23">
        <f t="shared" si="62"/>
        <v>0</v>
      </c>
      <c r="T259" s="40"/>
      <c r="U259" s="23">
        <f t="shared" si="55"/>
        <v>0</v>
      </c>
      <c r="V259" s="40"/>
      <c r="W259" s="23">
        <f t="shared" si="63"/>
        <v>0</v>
      </c>
      <c r="X259" s="40"/>
      <c r="Y259" s="23">
        <f t="shared" si="64"/>
        <v>0</v>
      </c>
      <c r="Z259" s="40"/>
      <c r="AA259" s="23">
        <f t="shared" si="65"/>
        <v>0</v>
      </c>
    </row>
    <row r="260" spans="1:27" ht="25.5" customHeight="1" x14ac:dyDescent="0.25">
      <c r="A260" s="45">
        <f>+'Bid Schedule Form'!A284</f>
        <v>0</v>
      </c>
      <c r="B260" s="45">
        <f>+'Bid Schedule Form'!B286</f>
        <v>0</v>
      </c>
      <c r="C260" s="51">
        <f>+'Bid Schedule Form'!C286</f>
        <v>0</v>
      </c>
      <c r="D260" s="52">
        <f>+'Bid Schedule Form'!D286</f>
        <v>0</v>
      </c>
      <c r="E260" s="53">
        <f>+'Bid Schedule Form'!E286</f>
        <v>0</v>
      </c>
      <c r="F260" s="54"/>
      <c r="G260" s="55">
        <f t="shared" si="56"/>
        <v>0</v>
      </c>
      <c r="H260" s="56"/>
      <c r="I260" s="55">
        <f t="shared" si="57"/>
        <v>0</v>
      </c>
      <c r="J260" s="56"/>
      <c r="K260" s="55">
        <f t="shared" si="58"/>
        <v>0</v>
      </c>
      <c r="L260" s="56"/>
      <c r="M260" s="55">
        <f t="shared" si="59"/>
        <v>0</v>
      </c>
      <c r="N260" s="56"/>
      <c r="O260" s="55">
        <f t="shared" si="60"/>
        <v>0</v>
      </c>
      <c r="P260" s="56"/>
      <c r="Q260" s="55">
        <f t="shared" si="61"/>
        <v>0</v>
      </c>
      <c r="R260" s="56"/>
      <c r="S260" s="55">
        <f t="shared" si="62"/>
        <v>0</v>
      </c>
      <c r="T260" s="56"/>
      <c r="U260" s="55">
        <f t="shared" si="55"/>
        <v>0</v>
      </c>
      <c r="V260" s="56"/>
      <c r="W260" s="55">
        <f t="shared" si="63"/>
        <v>0</v>
      </c>
      <c r="X260" s="56"/>
      <c r="Y260" s="55">
        <f t="shared" si="64"/>
        <v>0</v>
      </c>
      <c r="Z260" s="56"/>
      <c r="AA260" s="55">
        <f t="shared" si="65"/>
        <v>0</v>
      </c>
    </row>
    <row r="261" spans="1:27" ht="25.5" customHeight="1" x14ac:dyDescent="0.25">
      <c r="A261" s="15">
        <f>+'Bid Schedule Form'!A285</f>
        <v>620</v>
      </c>
      <c r="B261" s="15" t="str">
        <f>+'Bid Schedule Form'!B287</f>
        <v>682-1509</v>
      </c>
      <c r="C261" s="43" t="str">
        <f>+'Bid Schedule Form'!C287</f>
        <v>CABLE, TP RHH/RHW, AWG NO 2</v>
      </c>
      <c r="D261" s="38" t="str">
        <f>+'Bid Schedule Form'!D287</f>
        <v>LF</v>
      </c>
      <c r="E261" s="31">
        <f>+'Bid Schedule Form'!E287</f>
        <v>345</v>
      </c>
      <c r="F261" s="41"/>
      <c r="G261" s="23">
        <f t="shared" si="56"/>
        <v>0</v>
      </c>
      <c r="H261" s="40"/>
      <c r="I261" s="23">
        <f t="shared" si="57"/>
        <v>0</v>
      </c>
      <c r="J261" s="40"/>
      <c r="K261" s="23">
        <f t="shared" si="58"/>
        <v>0</v>
      </c>
      <c r="L261" s="40"/>
      <c r="M261" s="23">
        <f t="shared" si="59"/>
        <v>0</v>
      </c>
      <c r="N261" s="40"/>
      <c r="O261" s="23">
        <f t="shared" si="60"/>
        <v>0</v>
      </c>
      <c r="P261" s="40"/>
      <c r="Q261" s="23">
        <f t="shared" si="61"/>
        <v>0</v>
      </c>
      <c r="R261" s="40"/>
      <c r="S261" s="23">
        <f t="shared" si="62"/>
        <v>0</v>
      </c>
      <c r="T261" s="40"/>
      <c r="U261" s="23">
        <f t="shared" si="55"/>
        <v>0</v>
      </c>
      <c r="V261" s="40"/>
      <c r="W261" s="23">
        <f t="shared" si="63"/>
        <v>0</v>
      </c>
      <c r="X261" s="40"/>
      <c r="Y261" s="23">
        <f t="shared" si="64"/>
        <v>0</v>
      </c>
      <c r="Z261" s="40"/>
      <c r="AA261" s="23">
        <f t="shared" si="65"/>
        <v>0</v>
      </c>
    </row>
    <row r="262" spans="1:27" ht="25.5" customHeight="1" x14ac:dyDescent="0.25">
      <c r="A262" s="45">
        <f>+'Bid Schedule Form'!A286</f>
        <v>0</v>
      </c>
      <c r="B262" s="45">
        <f>+'Bid Schedule Form'!B288</f>
        <v>0</v>
      </c>
      <c r="C262" s="51">
        <f>+'Bid Schedule Form'!C288</f>
        <v>0</v>
      </c>
      <c r="D262" s="52">
        <f>+'Bid Schedule Form'!D288</f>
        <v>0</v>
      </c>
      <c r="E262" s="53">
        <f>+'Bid Schedule Form'!E288</f>
        <v>0</v>
      </c>
      <c r="F262" s="54"/>
      <c r="G262" s="55">
        <f t="shared" si="56"/>
        <v>0</v>
      </c>
      <c r="H262" s="56"/>
      <c r="I262" s="55">
        <f t="shared" si="57"/>
        <v>0</v>
      </c>
      <c r="J262" s="56"/>
      <c r="K262" s="55">
        <f t="shared" si="58"/>
        <v>0</v>
      </c>
      <c r="L262" s="56"/>
      <c r="M262" s="55">
        <f t="shared" si="59"/>
        <v>0</v>
      </c>
      <c r="N262" s="56"/>
      <c r="O262" s="55">
        <f t="shared" si="60"/>
        <v>0</v>
      </c>
      <c r="P262" s="56"/>
      <c r="Q262" s="55">
        <f t="shared" si="61"/>
        <v>0</v>
      </c>
      <c r="R262" s="56"/>
      <c r="S262" s="55">
        <f t="shared" si="62"/>
        <v>0</v>
      </c>
      <c r="T262" s="56"/>
      <c r="U262" s="55">
        <f t="shared" si="55"/>
        <v>0</v>
      </c>
      <c r="V262" s="56"/>
      <c r="W262" s="55">
        <f t="shared" si="63"/>
        <v>0</v>
      </c>
      <c r="X262" s="56"/>
      <c r="Y262" s="55">
        <f t="shared" si="64"/>
        <v>0</v>
      </c>
      <c r="Z262" s="56"/>
      <c r="AA262" s="55">
        <f t="shared" si="65"/>
        <v>0</v>
      </c>
    </row>
    <row r="263" spans="1:27" ht="25.5" customHeight="1" x14ac:dyDescent="0.25">
      <c r="A263" s="15">
        <f>+'Bid Schedule Form'!A287</f>
        <v>625</v>
      </c>
      <c r="B263" s="15" t="str">
        <f>+'Bid Schedule Form'!B289</f>
        <v>682-2110</v>
      </c>
      <c r="C263" s="43" t="str">
        <f>+'Bid Schedule Form'!C289</f>
        <v>ELECTRICAL SERVICE POINT</v>
      </c>
      <c r="D263" s="38" t="str">
        <f>+'Bid Schedule Form'!D289</f>
        <v>EA</v>
      </c>
      <c r="E263" s="31">
        <f>+'Bid Schedule Form'!E289</f>
        <v>2</v>
      </c>
      <c r="F263" s="41"/>
      <c r="G263" s="23">
        <f t="shared" si="56"/>
        <v>0</v>
      </c>
      <c r="H263" s="40"/>
      <c r="I263" s="23">
        <f t="shared" si="57"/>
        <v>0</v>
      </c>
      <c r="J263" s="40"/>
      <c r="K263" s="23">
        <f t="shared" si="58"/>
        <v>0</v>
      </c>
      <c r="L263" s="40"/>
      <c r="M263" s="23">
        <f t="shared" si="59"/>
        <v>0</v>
      </c>
      <c r="N263" s="40"/>
      <c r="O263" s="23">
        <f t="shared" si="60"/>
        <v>0</v>
      </c>
      <c r="P263" s="40"/>
      <c r="Q263" s="23">
        <f t="shared" si="61"/>
        <v>0</v>
      </c>
      <c r="R263" s="40"/>
      <c r="S263" s="23">
        <f t="shared" si="62"/>
        <v>0</v>
      </c>
      <c r="T263" s="40"/>
      <c r="U263" s="23">
        <f t="shared" si="55"/>
        <v>0</v>
      </c>
      <c r="V263" s="40"/>
      <c r="W263" s="23">
        <f t="shared" si="63"/>
        <v>0</v>
      </c>
      <c r="X263" s="40"/>
      <c r="Y263" s="23">
        <f t="shared" si="64"/>
        <v>0</v>
      </c>
      <c r="Z263" s="40"/>
      <c r="AA263" s="23">
        <f t="shared" si="65"/>
        <v>0</v>
      </c>
    </row>
    <row r="264" spans="1:27" ht="25.5" customHeight="1" x14ac:dyDescent="0.25">
      <c r="A264" s="45">
        <f>+'Bid Schedule Form'!A288</f>
        <v>0</v>
      </c>
      <c r="B264" s="45">
        <f>+'Bid Schedule Form'!B290</f>
        <v>0</v>
      </c>
      <c r="C264" s="51">
        <f>+'Bid Schedule Form'!C290</f>
        <v>0</v>
      </c>
      <c r="D264" s="52">
        <f>+'Bid Schedule Form'!D290</f>
        <v>0</v>
      </c>
      <c r="E264" s="53">
        <f>+'Bid Schedule Form'!E290</f>
        <v>0</v>
      </c>
      <c r="F264" s="54"/>
      <c r="G264" s="55">
        <f t="shared" si="56"/>
        <v>0</v>
      </c>
      <c r="H264" s="56"/>
      <c r="I264" s="55">
        <f t="shared" si="57"/>
        <v>0</v>
      </c>
      <c r="J264" s="56"/>
      <c r="K264" s="55">
        <f t="shared" si="58"/>
        <v>0</v>
      </c>
      <c r="L264" s="56"/>
      <c r="M264" s="55">
        <f t="shared" si="59"/>
        <v>0</v>
      </c>
      <c r="N264" s="56"/>
      <c r="O264" s="55">
        <f t="shared" si="60"/>
        <v>0</v>
      </c>
      <c r="P264" s="56"/>
      <c r="Q264" s="55">
        <f t="shared" si="61"/>
        <v>0</v>
      </c>
      <c r="R264" s="56"/>
      <c r="S264" s="55">
        <f t="shared" si="62"/>
        <v>0</v>
      </c>
      <c r="T264" s="56"/>
      <c r="U264" s="55">
        <f t="shared" si="55"/>
        <v>0</v>
      </c>
      <c r="V264" s="56"/>
      <c r="W264" s="55">
        <f t="shared" si="63"/>
        <v>0</v>
      </c>
      <c r="X264" s="56"/>
      <c r="Y264" s="55">
        <f t="shared" si="64"/>
        <v>0</v>
      </c>
      <c r="Z264" s="56"/>
      <c r="AA264" s="55">
        <f t="shared" si="65"/>
        <v>0</v>
      </c>
    </row>
    <row r="265" spans="1:27" ht="25.5" customHeight="1" x14ac:dyDescent="0.25">
      <c r="A265" s="15">
        <f>+'Bid Schedule Form'!A289</f>
        <v>630</v>
      </c>
      <c r="B265" s="15" t="str">
        <f>+'Bid Schedule Form'!B291</f>
        <v>682-2120</v>
      </c>
      <c r="C265" s="43" t="str">
        <f>+'Bid Schedule Form'!C291</f>
        <v>PULL BOX, TYPE 2</v>
      </c>
      <c r="D265" s="38" t="str">
        <f>+'Bid Schedule Form'!D291</f>
        <v>EA</v>
      </c>
      <c r="E265" s="31">
        <f>+'Bid Schedule Form'!E291</f>
        <v>10</v>
      </c>
      <c r="F265" s="41"/>
      <c r="G265" s="23">
        <f t="shared" si="56"/>
        <v>0</v>
      </c>
      <c r="H265" s="40"/>
      <c r="I265" s="23">
        <f t="shared" si="57"/>
        <v>0</v>
      </c>
      <c r="J265" s="40"/>
      <c r="K265" s="23">
        <f t="shared" si="58"/>
        <v>0</v>
      </c>
      <c r="L265" s="40"/>
      <c r="M265" s="23">
        <f t="shared" si="59"/>
        <v>0</v>
      </c>
      <c r="N265" s="40"/>
      <c r="O265" s="23">
        <f t="shared" si="60"/>
        <v>0</v>
      </c>
      <c r="P265" s="40"/>
      <c r="Q265" s="23">
        <f t="shared" si="61"/>
        <v>0</v>
      </c>
      <c r="R265" s="40"/>
      <c r="S265" s="23">
        <f t="shared" si="62"/>
        <v>0</v>
      </c>
      <c r="T265" s="40"/>
      <c r="U265" s="23">
        <f t="shared" si="55"/>
        <v>0</v>
      </c>
      <c r="V265" s="40"/>
      <c r="W265" s="23">
        <f t="shared" si="63"/>
        <v>0</v>
      </c>
      <c r="X265" s="40"/>
      <c r="Y265" s="23">
        <f t="shared" si="64"/>
        <v>0</v>
      </c>
      <c r="Z265" s="40"/>
      <c r="AA265" s="23">
        <f t="shared" si="65"/>
        <v>0</v>
      </c>
    </row>
    <row r="266" spans="1:27" ht="25.5" customHeight="1" x14ac:dyDescent="0.25">
      <c r="A266" s="45">
        <f>+'Bid Schedule Form'!A290</f>
        <v>0</v>
      </c>
      <c r="B266" s="45">
        <f>+'Bid Schedule Form'!B292</f>
        <v>0</v>
      </c>
      <c r="C266" s="51">
        <f>+'Bid Schedule Form'!C292</f>
        <v>0</v>
      </c>
      <c r="D266" s="52">
        <f>+'Bid Schedule Form'!D292</f>
        <v>0</v>
      </c>
      <c r="E266" s="53">
        <f>+'Bid Schedule Form'!E292</f>
        <v>0</v>
      </c>
      <c r="F266" s="54"/>
      <c r="G266" s="55">
        <f t="shared" si="56"/>
        <v>0</v>
      </c>
      <c r="H266" s="56"/>
      <c r="I266" s="55">
        <f t="shared" si="57"/>
        <v>0</v>
      </c>
      <c r="J266" s="56"/>
      <c r="K266" s="55">
        <f t="shared" si="58"/>
        <v>0</v>
      </c>
      <c r="L266" s="56"/>
      <c r="M266" s="55">
        <f t="shared" si="59"/>
        <v>0</v>
      </c>
      <c r="N266" s="56"/>
      <c r="O266" s="55">
        <f t="shared" si="60"/>
        <v>0</v>
      </c>
      <c r="P266" s="56"/>
      <c r="Q266" s="55">
        <f t="shared" si="61"/>
        <v>0</v>
      </c>
      <c r="R266" s="56"/>
      <c r="S266" s="55">
        <f t="shared" si="62"/>
        <v>0</v>
      </c>
      <c r="T266" s="56"/>
      <c r="U266" s="55">
        <f t="shared" si="55"/>
        <v>0</v>
      </c>
      <c r="V266" s="56"/>
      <c r="W266" s="55">
        <f t="shared" si="63"/>
        <v>0</v>
      </c>
      <c r="X266" s="56"/>
      <c r="Y266" s="55">
        <f t="shared" si="64"/>
        <v>0</v>
      </c>
      <c r="Z266" s="56"/>
      <c r="AA266" s="55">
        <f t="shared" si="65"/>
        <v>0</v>
      </c>
    </row>
    <row r="267" spans="1:27" ht="25.5" customHeight="1" x14ac:dyDescent="0.25">
      <c r="A267" s="15">
        <f>+'Bid Schedule Form'!A291</f>
        <v>635</v>
      </c>
      <c r="B267" s="15" t="str">
        <f>+'Bid Schedule Form'!B293</f>
        <v>682-6120</v>
      </c>
      <c r="C267" s="43" t="str">
        <f>+'Bid Schedule Form'!C293</f>
        <v>CONDUIT, RIGID, 2 IN</v>
      </c>
      <c r="D267" s="38" t="str">
        <f>+'Bid Schedule Form'!D293</f>
        <v>LF</v>
      </c>
      <c r="E267" s="31">
        <f>+'Bid Schedule Form'!E293</f>
        <v>110</v>
      </c>
      <c r="F267" s="41"/>
      <c r="G267" s="23">
        <f t="shared" si="56"/>
        <v>0</v>
      </c>
      <c r="H267" s="40"/>
      <c r="I267" s="23">
        <f t="shared" si="57"/>
        <v>0</v>
      </c>
      <c r="J267" s="40"/>
      <c r="K267" s="23">
        <f t="shared" si="58"/>
        <v>0</v>
      </c>
      <c r="L267" s="40"/>
      <c r="M267" s="23">
        <f t="shared" si="59"/>
        <v>0</v>
      </c>
      <c r="N267" s="40"/>
      <c r="O267" s="23">
        <f t="shared" si="60"/>
        <v>0</v>
      </c>
      <c r="P267" s="40"/>
      <c r="Q267" s="23">
        <f t="shared" si="61"/>
        <v>0</v>
      </c>
      <c r="R267" s="40"/>
      <c r="S267" s="23">
        <f t="shared" si="62"/>
        <v>0</v>
      </c>
      <c r="T267" s="40"/>
      <c r="U267" s="23">
        <f t="shared" si="55"/>
        <v>0</v>
      </c>
      <c r="V267" s="40"/>
      <c r="W267" s="23">
        <f t="shared" si="63"/>
        <v>0</v>
      </c>
      <c r="X267" s="40"/>
      <c r="Y267" s="23">
        <f t="shared" si="64"/>
        <v>0</v>
      </c>
      <c r="Z267" s="40"/>
      <c r="AA267" s="23">
        <f t="shared" si="65"/>
        <v>0</v>
      </c>
    </row>
    <row r="268" spans="1:27" ht="25.5" customHeight="1" x14ac:dyDescent="0.25">
      <c r="A268" s="45">
        <f>+'Bid Schedule Form'!A292</f>
        <v>0</v>
      </c>
      <c r="B268" s="45">
        <f>+'Bid Schedule Form'!B294</f>
        <v>0</v>
      </c>
      <c r="C268" s="51">
        <f>+'Bid Schedule Form'!C294</f>
        <v>0</v>
      </c>
      <c r="D268" s="52">
        <f>+'Bid Schedule Form'!D294</f>
        <v>0</v>
      </c>
      <c r="E268" s="53">
        <f>+'Bid Schedule Form'!E294</f>
        <v>0</v>
      </c>
      <c r="F268" s="54"/>
      <c r="G268" s="55">
        <f t="shared" si="56"/>
        <v>0</v>
      </c>
      <c r="H268" s="56"/>
      <c r="I268" s="55">
        <f t="shared" si="57"/>
        <v>0</v>
      </c>
      <c r="J268" s="56"/>
      <c r="K268" s="55">
        <f t="shared" si="58"/>
        <v>0</v>
      </c>
      <c r="L268" s="56"/>
      <c r="M268" s="55">
        <f t="shared" si="59"/>
        <v>0</v>
      </c>
      <c r="N268" s="56"/>
      <c r="O268" s="55">
        <f t="shared" si="60"/>
        <v>0</v>
      </c>
      <c r="P268" s="56"/>
      <c r="Q268" s="55">
        <f t="shared" si="61"/>
        <v>0</v>
      </c>
      <c r="R268" s="56"/>
      <c r="S268" s="55">
        <f t="shared" si="62"/>
        <v>0</v>
      </c>
      <c r="T268" s="56"/>
      <c r="U268" s="55">
        <f t="shared" si="55"/>
        <v>0</v>
      </c>
      <c r="V268" s="56"/>
      <c r="W268" s="55">
        <f t="shared" si="63"/>
        <v>0</v>
      </c>
      <c r="X268" s="56"/>
      <c r="Y268" s="55">
        <f t="shared" si="64"/>
        <v>0</v>
      </c>
      <c r="Z268" s="56"/>
      <c r="AA268" s="55">
        <f t="shared" si="65"/>
        <v>0</v>
      </c>
    </row>
    <row r="269" spans="1:27" ht="25.5" customHeight="1" x14ac:dyDescent="0.25">
      <c r="A269" s="15">
        <f>+'Bid Schedule Form'!A293</f>
        <v>640</v>
      </c>
      <c r="B269" s="15" t="str">
        <f>+'Bid Schedule Form'!B295</f>
        <v>682-6222</v>
      </c>
      <c r="C269" s="43" t="str">
        <f>+'Bid Schedule Form'!C295</f>
        <v>CONDUIT, NONMETL, TP 2, 2 IN</v>
      </c>
      <c r="D269" s="38" t="str">
        <f>+'Bid Schedule Form'!D295</f>
        <v>LF</v>
      </c>
      <c r="E269" s="31">
        <f>+'Bid Schedule Form'!E295</f>
        <v>9370</v>
      </c>
      <c r="F269" s="41"/>
      <c r="G269" s="23">
        <f t="shared" si="56"/>
        <v>0</v>
      </c>
      <c r="H269" s="40"/>
      <c r="I269" s="23">
        <f t="shared" si="57"/>
        <v>0</v>
      </c>
      <c r="J269" s="40"/>
      <c r="K269" s="23">
        <f t="shared" si="58"/>
        <v>0</v>
      </c>
      <c r="L269" s="40"/>
      <c r="M269" s="23">
        <f t="shared" si="59"/>
        <v>0</v>
      </c>
      <c r="N269" s="40"/>
      <c r="O269" s="23">
        <f t="shared" si="60"/>
        <v>0</v>
      </c>
      <c r="P269" s="40"/>
      <c r="Q269" s="23">
        <f t="shared" si="61"/>
        <v>0</v>
      </c>
      <c r="R269" s="40"/>
      <c r="S269" s="23">
        <f t="shared" si="62"/>
        <v>0</v>
      </c>
      <c r="T269" s="40"/>
      <c r="U269" s="23">
        <f t="shared" ref="U269:U332" si="66">+$E269*T269</f>
        <v>0</v>
      </c>
      <c r="V269" s="40"/>
      <c r="W269" s="23">
        <f t="shared" si="63"/>
        <v>0</v>
      </c>
      <c r="X269" s="40"/>
      <c r="Y269" s="23">
        <f t="shared" si="64"/>
        <v>0</v>
      </c>
      <c r="Z269" s="40"/>
      <c r="AA269" s="23">
        <f t="shared" si="65"/>
        <v>0</v>
      </c>
    </row>
    <row r="270" spans="1:27" ht="25.5" customHeight="1" x14ac:dyDescent="0.25">
      <c r="A270" s="45">
        <f>+'Bid Schedule Form'!A294</f>
        <v>0</v>
      </c>
      <c r="B270" s="45">
        <f>+'Bid Schedule Form'!B296</f>
        <v>0</v>
      </c>
      <c r="C270" s="51">
        <f>+'Bid Schedule Form'!C296</f>
        <v>0</v>
      </c>
      <c r="D270" s="52">
        <f>+'Bid Schedule Form'!D296</f>
        <v>0</v>
      </c>
      <c r="E270" s="53">
        <f>+'Bid Schedule Form'!E296</f>
        <v>0</v>
      </c>
      <c r="F270" s="54"/>
      <c r="G270" s="55">
        <f t="shared" ref="G270:G333" si="67">+E270*F270</f>
        <v>0</v>
      </c>
      <c r="H270" s="56"/>
      <c r="I270" s="55">
        <f t="shared" ref="I270:I333" si="68">+$E270*H270</f>
        <v>0</v>
      </c>
      <c r="J270" s="56"/>
      <c r="K270" s="55">
        <f t="shared" ref="K270:K333" si="69">+$E270*J270</f>
        <v>0</v>
      </c>
      <c r="L270" s="56"/>
      <c r="M270" s="55">
        <f t="shared" ref="M270:M333" si="70">+$E270*L270</f>
        <v>0</v>
      </c>
      <c r="N270" s="56"/>
      <c r="O270" s="55">
        <f t="shared" ref="O270:O333" si="71">+$E270*N270</f>
        <v>0</v>
      </c>
      <c r="P270" s="56"/>
      <c r="Q270" s="55">
        <f t="shared" ref="Q270:Q333" si="72">+$E270*P270</f>
        <v>0</v>
      </c>
      <c r="R270" s="56"/>
      <c r="S270" s="55">
        <f t="shared" ref="S270:S333" si="73">+$E270*R270</f>
        <v>0</v>
      </c>
      <c r="T270" s="56"/>
      <c r="U270" s="55">
        <f t="shared" si="66"/>
        <v>0</v>
      </c>
      <c r="V270" s="56"/>
      <c r="W270" s="55">
        <f t="shared" ref="W270:W333" si="74">+$E270*V270</f>
        <v>0</v>
      </c>
      <c r="X270" s="56"/>
      <c r="Y270" s="55">
        <f t="shared" ref="Y270:Y333" si="75">+$E270*X270</f>
        <v>0</v>
      </c>
      <c r="Z270" s="56"/>
      <c r="AA270" s="55">
        <f t="shared" ref="AA270:AA333" si="76">+$E270*Z270</f>
        <v>0</v>
      </c>
    </row>
    <row r="271" spans="1:27" ht="25.5" customHeight="1" x14ac:dyDescent="0.25">
      <c r="A271" s="15">
        <f>+'Bid Schedule Form'!A295</f>
        <v>645</v>
      </c>
      <c r="B271" s="15" t="str">
        <f>+'Bid Schedule Form'!B297</f>
        <v>682-9023</v>
      </c>
      <c r="C271" s="43" t="str">
        <f>+'Bid Schedule Form'!C297</f>
        <v>ELECTRICAL JUNCTION BOX, GALVANIZED, SIZE - - 12 IN x 10 IN x 8 IN</v>
      </c>
      <c r="D271" s="38" t="str">
        <f>+'Bid Schedule Form'!D297</f>
        <v>EA</v>
      </c>
      <c r="E271" s="31">
        <f>+'Bid Schedule Form'!E297</f>
        <v>2</v>
      </c>
      <c r="F271" s="41"/>
      <c r="G271" s="23">
        <f t="shared" si="67"/>
        <v>0</v>
      </c>
      <c r="H271" s="40"/>
      <c r="I271" s="23">
        <f t="shared" si="68"/>
        <v>0</v>
      </c>
      <c r="J271" s="40"/>
      <c r="K271" s="23">
        <f t="shared" si="69"/>
        <v>0</v>
      </c>
      <c r="L271" s="40"/>
      <c r="M271" s="23">
        <f t="shared" si="70"/>
        <v>0</v>
      </c>
      <c r="N271" s="40"/>
      <c r="O271" s="23">
        <f t="shared" si="71"/>
        <v>0</v>
      </c>
      <c r="P271" s="40"/>
      <c r="Q271" s="23">
        <f t="shared" si="72"/>
        <v>0</v>
      </c>
      <c r="R271" s="40"/>
      <c r="S271" s="23">
        <f t="shared" si="73"/>
        <v>0</v>
      </c>
      <c r="T271" s="40"/>
      <c r="U271" s="23">
        <f t="shared" si="66"/>
        <v>0</v>
      </c>
      <c r="V271" s="40"/>
      <c r="W271" s="23">
        <f t="shared" si="74"/>
        <v>0</v>
      </c>
      <c r="X271" s="40"/>
      <c r="Y271" s="23">
        <f t="shared" si="75"/>
        <v>0</v>
      </c>
      <c r="Z271" s="40"/>
      <c r="AA271" s="23">
        <f t="shared" si="76"/>
        <v>0</v>
      </c>
    </row>
    <row r="272" spans="1:27" ht="25.5" customHeight="1" x14ac:dyDescent="0.25">
      <c r="A272" s="45">
        <f>+'Bid Schedule Form'!A296</f>
        <v>0</v>
      </c>
      <c r="B272" s="45">
        <f>+'Bid Schedule Form'!B298</f>
        <v>0</v>
      </c>
      <c r="C272" s="51">
        <f>+'Bid Schedule Form'!C298</f>
        <v>0</v>
      </c>
      <c r="D272" s="52">
        <f>+'Bid Schedule Form'!D298</f>
        <v>0</v>
      </c>
      <c r="E272" s="53">
        <f>+'Bid Schedule Form'!E298</f>
        <v>0</v>
      </c>
      <c r="F272" s="54"/>
      <c r="G272" s="55">
        <f t="shared" si="67"/>
        <v>0</v>
      </c>
      <c r="H272" s="56"/>
      <c r="I272" s="55">
        <f t="shared" si="68"/>
        <v>0</v>
      </c>
      <c r="J272" s="56"/>
      <c r="K272" s="55">
        <f t="shared" si="69"/>
        <v>0</v>
      </c>
      <c r="L272" s="56"/>
      <c r="M272" s="55">
        <f t="shared" si="70"/>
        <v>0</v>
      </c>
      <c r="N272" s="56"/>
      <c r="O272" s="55">
        <f t="shared" si="71"/>
        <v>0</v>
      </c>
      <c r="P272" s="56"/>
      <c r="Q272" s="55">
        <f t="shared" si="72"/>
        <v>0</v>
      </c>
      <c r="R272" s="56"/>
      <c r="S272" s="55">
        <f t="shared" si="73"/>
        <v>0</v>
      </c>
      <c r="T272" s="56"/>
      <c r="U272" s="55">
        <f t="shared" si="66"/>
        <v>0</v>
      </c>
      <c r="V272" s="56"/>
      <c r="W272" s="55">
        <f t="shared" si="74"/>
        <v>0</v>
      </c>
      <c r="X272" s="56"/>
      <c r="Y272" s="55">
        <f t="shared" si="75"/>
        <v>0</v>
      </c>
      <c r="Z272" s="56"/>
      <c r="AA272" s="55">
        <f t="shared" si="76"/>
        <v>0</v>
      </c>
    </row>
    <row r="273" spans="1:27" ht="25.5" customHeight="1" x14ac:dyDescent="0.25">
      <c r="A273" s="15">
        <f>+'Bid Schedule Form'!A297</f>
        <v>650</v>
      </c>
      <c r="B273" s="15" t="str">
        <f>+'Bid Schedule Form'!B299</f>
        <v>682-9950</v>
      </c>
      <c r="C273" s="43" t="str">
        <f>+'Bid Schedule Form'!C299</f>
        <v>DIRECTIONAL BORE - 2 IN</v>
      </c>
      <c r="D273" s="38" t="str">
        <f>+'Bid Schedule Form'!D299</f>
        <v>LF</v>
      </c>
      <c r="E273" s="31">
        <f>+'Bid Schedule Form'!E299</f>
        <v>630</v>
      </c>
      <c r="F273" s="41"/>
      <c r="G273" s="23">
        <f t="shared" si="67"/>
        <v>0</v>
      </c>
      <c r="H273" s="40"/>
      <c r="I273" s="23">
        <f t="shared" si="68"/>
        <v>0</v>
      </c>
      <c r="J273" s="40"/>
      <c r="K273" s="23">
        <f t="shared" si="69"/>
        <v>0</v>
      </c>
      <c r="L273" s="40"/>
      <c r="M273" s="23">
        <f t="shared" si="70"/>
        <v>0</v>
      </c>
      <c r="N273" s="40"/>
      <c r="O273" s="23">
        <f t="shared" si="71"/>
        <v>0</v>
      </c>
      <c r="P273" s="40"/>
      <c r="Q273" s="23">
        <f t="shared" si="72"/>
        <v>0</v>
      </c>
      <c r="R273" s="40"/>
      <c r="S273" s="23">
        <f t="shared" si="73"/>
        <v>0</v>
      </c>
      <c r="T273" s="40"/>
      <c r="U273" s="23">
        <f t="shared" si="66"/>
        <v>0</v>
      </c>
      <c r="V273" s="40"/>
      <c r="W273" s="23">
        <f t="shared" si="74"/>
        <v>0</v>
      </c>
      <c r="X273" s="40"/>
      <c r="Y273" s="23">
        <f t="shared" si="75"/>
        <v>0</v>
      </c>
      <c r="Z273" s="40"/>
      <c r="AA273" s="23">
        <f t="shared" si="76"/>
        <v>0</v>
      </c>
    </row>
    <row r="274" spans="1:27" ht="25.5" customHeight="1" x14ac:dyDescent="0.25">
      <c r="A274" s="45">
        <f>+'Bid Schedule Form'!A298</f>
        <v>0</v>
      </c>
      <c r="B274" s="45">
        <f>+'Bid Schedule Form'!B300</f>
        <v>0</v>
      </c>
      <c r="C274" s="51" t="str">
        <f>+'Bid Schedule Form'!C300</f>
        <v>WATER &amp; SEWER</v>
      </c>
      <c r="D274" s="52">
        <f>+'Bid Schedule Form'!D300</f>
        <v>0</v>
      </c>
      <c r="E274" s="53">
        <f>+'Bid Schedule Form'!E300</f>
        <v>0</v>
      </c>
      <c r="F274" s="54"/>
      <c r="G274" s="55">
        <f t="shared" si="67"/>
        <v>0</v>
      </c>
      <c r="H274" s="56"/>
      <c r="I274" s="55">
        <f t="shared" si="68"/>
        <v>0</v>
      </c>
      <c r="J274" s="56"/>
      <c r="K274" s="55">
        <f t="shared" si="69"/>
        <v>0</v>
      </c>
      <c r="L274" s="56"/>
      <c r="M274" s="55">
        <f t="shared" si="70"/>
        <v>0</v>
      </c>
      <c r="N274" s="56"/>
      <c r="O274" s="55">
        <f t="shared" si="71"/>
        <v>0</v>
      </c>
      <c r="P274" s="56"/>
      <c r="Q274" s="55">
        <f t="shared" si="72"/>
        <v>0</v>
      </c>
      <c r="R274" s="56"/>
      <c r="S274" s="55">
        <f t="shared" si="73"/>
        <v>0</v>
      </c>
      <c r="T274" s="56"/>
      <c r="U274" s="55">
        <f t="shared" si="66"/>
        <v>0</v>
      </c>
      <c r="V274" s="56"/>
      <c r="W274" s="55">
        <f t="shared" si="74"/>
        <v>0</v>
      </c>
      <c r="X274" s="56"/>
      <c r="Y274" s="55">
        <f t="shared" si="75"/>
        <v>0</v>
      </c>
      <c r="Z274" s="56"/>
      <c r="AA274" s="55">
        <f t="shared" si="76"/>
        <v>0</v>
      </c>
    </row>
    <row r="275" spans="1:27" ht="25.5" customHeight="1" x14ac:dyDescent="0.25">
      <c r="A275" s="15">
        <f>+'Bid Schedule Form'!A299</f>
        <v>655</v>
      </c>
      <c r="B275" s="15" t="str">
        <f>+'Bid Schedule Form'!B301</f>
        <v>611-8050</v>
      </c>
      <c r="C275" s="43" t="str">
        <f>+'Bid Schedule Form'!C301</f>
        <v>ADJUST MANHOLE TO GRADE</v>
      </c>
      <c r="D275" s="38" t="str">
        <f>+'Bid Schedule Form'!D301</f>
        <v>EA</v>
      </c>
      <c r="E275" s="31">
        <f>+'Bid Schedule Form'!E301</f>
        <v>5</v>
      </c>
      <c r="F275" s="41"/>
      <c r="G275" s="23">
        <f t="shared" si="67"/>
        <v>0</v>
      </c>
      <c r="H275" s="40"/>
      <c r="I275" s="23">
        <f t="shared" si="68"/>
        <v>0</v>
      </c>
      <c r="J275" s="40"/>
      <c r="K275" s="23">
        <f t="shared" si="69"/>
        <v>0</v>
      </c>
      <c r="L275" s="40"/>
      <c r="M275" s="23">
        <f t="shared" si="70"/>
        <v>0</v>
      </c>
      <c r="N275" s="40"/>
      <c r="O275" s="23">
        <f t="shared" si="71"/>
        <v>0</v>
      </c>
      <c r="P275" s="40"/>
      <c r="Q275" s="23">
        <f t="shared" si="72"/>
        <v>0</v>
      </c>
      <c r="R275" s="40"/>
      <c r="S275" s="23">
        <f t="shared" si="73"/>
        <v>0</v>
      </c>
      <c r="T275" s="40"/>
      <c r="U275" s="23">
        <f t="shared" si="66"/>
        <v>0</v>
      </c>
      <c r="V275" s="40"/>
      <c r="W275" s="23">
        <f t="shared" si="74"/>
        <v>0</v>
      </c>
      <c r="X275" s="40"/>
      <c r="Y275" s="23">
        <f t="shared" si="75"/>
        <v>0</v>
      </c>
      <c r="Z275" s="40"/>
      <c r="AA275" s="23">
        <f t="shared" si="76"/>
        <v>0</v>
      </c>
    </row>
    <row r="276" spans="1:27" ht="25.5" customHeight="1" x14ac:dyDescent="0.25">
      <c r="A276" s="45">
        <f>+'Bid Schedule Form'!A300</f>
        <v>0</v>
      </c>
      <c r="B276" s="45">
        <f>+'Bid Schedule Form'!B302</f>
        <v>0</v>
      </c>
      <c r="C276" s="51">
        <f>+'Bid Schedule Form'!C302</f>
        <v>0</v>
      </c>
      <c r="D276" s="52">
        <f>+'Bid Schedule Form'!D302</f>
        <v>0</v>
      </c>
      <c r="E276" s="53">
        <f>+'Bid Schedule Form'!E302</f>
        <v>0</v>
      </c>
      <c r="F276" s="54"/>
      <c r="G276" s="55">
        <f t="shared" si="67"/>
        <v>0</v>
      </c>
      <c r="H276" s="56"/>
      <c r="I276" s="55">
        <f t="shared" si="68"/>
        <v>0</v>
      </c>
      <c r="J276" s="56"/>
      <c r="K276" s="55">
        <f t="shared" si="69"/>
        <v>0</v>
      </c>
      <c r="L276" s="56"/>
      <c r="M276" s="55">
        <f t="shared" si="70"/>
        <v>0</v>
      </c>
      <c r="N276" s="56"/>
      <c r="O276" s="55">
        <f t="shared" si="71"/>
        <v>0</v>
      </c>
      <c r="P276" s="56"/>
      <c r="Q276" s="55">
        <f t="shared" si="72"/>
        <v>0</v>
      </c>
      <c r="R276" s="56"/>
      <c r="S276" s="55">
        <f t="shared" si="73"/>
        <v>0</v>
      </c>
      <c r="T276" s="56"/>
      <c r="U276" s="55">
        <f t="shared" si="66"/>
        <v>0</v>
      </c>
      <c r="V276" s="56"/>
      <c r="W276" s="55">
        <f t="shared" si="74"/>
        <v>0</v>
      </c>
      <c r="X276" s="56"/>
      <c r="Y276" s="55">
        <f t="shared" si="75"/>
        <v>0</v>
      </c>
      <c r="Z276" s="56"/>
      <c r="AA276" s="55">
        <f t="shared" si="76"/>
        <v>0</v>
      </c>
    </row>
    <row r="277" spans="1:27" ht="25.5" customHeight="1" x14ac:dyDescent="0.25">
      <c r="A277" s="15">
        <f>+'Bid Schedule Form'!A301</f>
        <v>660</v>
      </c>
      <c r="B277" s="15" t="str">
        <f>+'Bid Schedule Form'!B303</f>
        <v>611-8140</v>
      </c>
      <c r="C277" s="43" t="str">
        <f>+'Bid Schedule Form'!C303</f>
        <v>ADJUST WATER VALVE BOX TO GRADE - PI 017399</v>
      </c>
      <c r="D277" s="38" t="str">
        <f>+'Bid Schedule Form'!D303</f>
        <v>EA</v>
      </c>
      <c r="E277" s="31">
        <f>+'Bid Schedule Form'!E303</f>
        <v>10</v>
      </c>
      <c r="F277" s="41"/>
      <c r="G277" s="23">
        <f t="shared" si="67"/>
        <v>0</v>
      </c>
      <c r="H277" s="40"/>
      <c r="I277" s="23">
        <f t="shared" si="68"/>
        <v>0</v>
      </c>
      <c r="J277" s="40"/>
      <c r="K277" s="23">
        <f t="shared" si="69"/>
        <v>0</v>
      </c>
      <c r="L277" s="40"/>
      <c r="M277" s="23">
        <f t="shared" si="70"/>
        <v>0</v>
      </c>
      <c r="N277" s="40"/>
      <c r="O277" s="23">
        <f t="shared" si="71"/>
        <v>0</v>
      </c>
      <c r="P277" s="40"/>
      <c r="Q277" s="23">
        <f t="shared" si="72"/>
        <v>0</v>
      </c>
      <c r="R277" s="40"/>
      <c r="S277" s="23">
        <f t="shared" si="73"/>
        <v>0</v>
      </c>
      <c r="T277" s="40"/>
      <c r="U277" s="23">
        <f t="shared" si="66"/>
        <v>0</v>
      </c>
      <c r="V277" s="40"/>
      <c r="W277" s="23">
        <f t="shared" si="74"/>
        <v>0</v>
      </c>
      <c r="X277" s="40"/>
      <c r="Y277" s="23">
        <f t="shared" si="75"/>
        <v>0</v>
      </c>
      <c r="Z277" s="40"/>
      <c r="AA277" s="23">
        <f t="shared" si="76"/>
        <v>0</v>
      </c>
    </row>
    <row r="278" spans="1:27" ht="25.5" customHeight="1" x14ac:dyDescent="0.25">
      <c r="A278" s="45">
        <f>+'Bid Schedule Form'!A302</f>
        <v>0</v>
      </c>
      <c r="B278" s="45">
        <f>+'Bid Schedule Form'!B304</f>
        <v>0</v>
      </c>
      <c r="C278" s="51" t="str">
        <f>+'Bid Schedule Form'!C304</f>
        <v>ITS</v>
      </c>
      <c r="D278" s="52">
        <f>+'Bid Schedule Form'!D304</f>
        <v>0</v>
      </c>
      <c r="E278" s="53">
        <f>+'Bid Schedule Form'!E304</f>
        <v>0</v>
      </c>
      <c r="F278" s="54"/>
      <c r="G278" s="55">
        <f t="shared" si="67"/>
        <v>0</v>
      </c>
      <c r="H278" s="56"/>
      <c r="I278" s="55">
        <f t="shared" si="68"/>
        <v>0</v>
      </c>
      <c r="J278" s="56"/>
      <c r="K278" s="55">
        <f t="shared" si="69"/>
        <v>0</v>
      </c>
      <c r="L278" s="56"/>
      <c r="M278" s="55">
        <f t="shared" si="70"/>
        <v>0</v>
      </c>
      <c r="N278" s="56"/>
      <c r="O278" s="55">
        <f t="shared" si="71"/>
        <v>0</v>
      </c>
      <c r="P278" s="56"/>
      <c r="Q278" s="55">
        <f t="shared" si="72"/>
        <v>0</v>
      </c>
      <c r="R278" s="56"/>
      <c r="S278" s="55">
        <f t="shared" si="73"/>
        <v>0</v>
      </c>
      <c r="T278" s="56"/>
      <c r="U278" s="55">
        <f t="shared" si="66"/>
        <v>0</v>
      </c>
      <c r="V278" s="56"/>
      <c r="W278" s="55">
        <f t="shared" si="74"/>
        <v>0</v>
      </c>
      <c r="X278" s="56"/>
      <c r="Y278" s="55">
        <f t="shared" si="75"/>
        <v>0</v>
      </c>
      <c r="Z278" s="56"/>
      <c r="AA278" s="55">
        <f t="shared" si="76"/>
        <v>0</v>
      </c>
    </row>
    <row r="279" spans="1:27" ht="25.5" customHeight="1" x14ac:dyDescent="0.25">
      <c r="A279" s="15">
        <f>+'Bid Schedule Form'!A303</f>
        <v>665</v>
      </c>
      <c r="B279" s="15" t="str">
        <f>+'Bid Schedule Form'!B305</f>
        <v>682-2145</v>
      </c>
      <c r="C279" s="43" t="str">
        <f>+'Bid Schedule Form'!C305</f>
        <v>PULL BOX, TYPE 4S</v>
      </c>
      <c r="D279" s="38" t="str">
        <f>+'Bid Schedule Form'!D305</f>
        <v>EA</v>
      </c>
      <c r="E279" s="31">
        <f>+'Bid Schedule Form'!E305</f>
        <v>1</v>
      </c>
      <c r="F279" s="41"/>
      <c r="G279" s="23">
        <f t="shared" si="67"/>
        <v>0</v>
      </c>
      <c r="H279" s="40"/>
      <c r="I279" s="23">
        <f t="shared" si="68"/>
        <v>0</v>
      </c>
      <c r="J279" s="40"/>
      <c r="K279" s="23">
        <f t="shared" si="69"/>
        <v>0</v>
      </c>
      <c r="L279" s="40"/>
      <c r="M279" s="23">
        <f t="shared" si="70"/>
        <v>0</v>
      </c>
      <c r="N279" s="40"/>
      <c r="O279" s="23">
        <f t="shared" si="71"/>
        <v>0</v>
      </c>
      <c r="P279" s="40"/>
      <c r="Q279" s="23">
        <f t="shared" si="72"/>
        <v>0</v>
      </c>
      <c r="R279" s="40"/>
      <c r="S279" s="23">
        <f t="shared" si="73"/>
        <v>0</v>
      </c>
      <c r="T279" s="40"/>
      <c r="U279" s="23">
        <f t="shared" si="66"/>
        <v>0</v>
      </c>
      <c r="V279" s="40"/>
      <c r="W279" s="23">
        <f t="shared" si="74"/>
        <v>0</v>
      </c>
      <c r="X279" s="40"/>
      <c r="Y279" s="23">
        <f t="shared" si="75"/>
        <v>0</v>
      </c>
      <c r="Z279" s="40"/>
      <c r="AA279" s="23">
        <f t="shared" si="76"/>
        <v>0</v>
      </c>
    </row>
    <row r="280" spans="1:27" ht="25.5" customHeight="1" x14ac:dyDescent="0.25">
      <c r="A280" s="45">
        <f>+'Bid Schedule Form'!A304</f>
        <v>0</v>
      </c>
      <c r="B280" s="45">
        <f>+'Bid Schedule Form'!B306</f>
        <v>0</v>
      </c>
      <c r="C280" s="51">
        <f>+'Bid Schedule Form'!C306</f>
        <v>0</v>
      </c>
      <c r="D280" s="52">
        <f>+'Bid Schedule Form'!D306</f>
        <v>0</v>
      </c>
      <c r="E280" s="53">
        <f>+'Bid Schedule Form'!E306</f>
        <v>0</v>
      </c>
      <c r="F280" s="54"/>
      <c r="G280" s="55">
        <f t="shared" si="67"/>
        <v>0</v>
      </c>
      <c r="H280" s="56"/>
      <c r="I280" s="55">
        <f t="shared" si="68"/>
        <v>0</v>
      </c>
      <c r="J280" s="56"/>
      <c r="K280" s="55">
        <f t="shared" si="69"/>
        <v>0</v>
      </c>
      <c r="L280" s="56"/>
      <c r="M280" s="55">
        <f t="shared" si="70"/>
        <v>0</v>
      </c>
      <c r="N280" s="56"/>
      <c r="O280" s="55">
        <f t="shared" si="71"/>
        <v>0</v>
      </c>
      <c r="P280" s="56"/>
      <c r="Q280" s="55">
        <f t="shared" si="72"/>
        <v>0</v>
      </c>
      <c r="R280" s="56"/>
      <c r="S280" s="55">
        <f t="shared" si="73"/>
        <v>0</v>
      </c>
      <c r="T280" s="56"/>
      <c r="U280" s="55">
        <f t="shared" si="66"/>
        <v>0</v>
      </c>
      <c r="V280" s="56"/>
      <c r="W280" s="55">
        <f t="shared" si="74"/>
        <v>0</v>
      </c>
      <c r="X280" s="56"/>
      <c r="Y280" s="55">
        <f t="shared" si="75"/>
        <v>0</v>
      </c>
      <c r="Z280" s="56"/>
      <c r="AA280" s="55">
        <f t="shared" si="76"/>
        <v>0</v>
      </c>
    </row>
    <row r="281" spans="1:27" ht="25.5" customHeight="1" x14ac:dyDescent="0.25">
      <c r="A281" s="15">
        <f>+'Bid Schedule Form'!A305</f>
        <v>670</v>
      </c>
      <c r="B281" s="15" t="str">
        <f>+'Bid Schedule Form'!B307</f>
        <v>682-2170</v>
      </c>
      <c r="C281" s="43" t="str">
        <f>+'Bid Schedule Form'!C307</f>
        <v>PULL BOX, TYPE 7 - , SPLIT LID</v>
      </c>
      <c r="D281" s="38" t="str">
        <f>+'Bid Schedule Form'!D307</f>
        <v>EA</v>
      </c>
      <c r="E281" s="31">
        <f>+'Bid Schedule Form'!E307</f>
        <v>4</v>
      </c>
      <c r="F281" s="41"/>
      <c r="G281" s="23">
        <f t="shared" si="67"/>
        <v>0</v>
      </c>
      <c r="H281" s="40"/>
      <c r="I281" s="23">
        <f t="shared" si="68"/>
        <v>0</v>
      </c>
      <c r="J281" s="40"/>
      <c r="K281" s="23">
        <f t="shared" si="69"/>
        <v>0</v>
      </c>
      <c r="L281" s="40"/>
      <c r="M281" s="23">
        <f t="shared" si="70"/>
        <v>0</v>
      </c>
      <c r="N281" s="40"/>
      <c r="O281" s="23">
        <f t="shared" si="71"/>
        <v>0</v>
      </c>
      <c r="P281" s="40"/>
      <c r="Q281" s="23">
        <f t="shared" si="72"/>
        <v>0</v>
      </c>
      <c r="R281" s="40"/>
      <c r="S281" s="23">
        <f t="shared" si="73"/>
        <v>0</v>
      </c>
      <c r="T281" s="40"/>
      <c r="U281" s="23">
        <f t="shared" si="66"/>
        <v>0</v>
      </c>
      <c r="V281" s="40"/>
      <c r="W281" s="23">
        <f t="shared" si="74"/>
        <v>0</v>
      </c>
      <c r="X281" s="40"/>
      <c r="Y281" s="23">
        <f t="shared" si="75"/>
        <v>0</v>
      </c>
      <c r="Z281" s="40"/>
      <c r="AA281" s="23">
        <f t="shared" si="76"/>
        <v>0</v>
      </c>
    </row>
    <row r="282" spans="1:27" ht="25.5" customHeight="1" x14ac:dyDescent="0.25">
      <c r="A282" s="45">
        <f>+'Bid Schedule Form'!A306</f>
        <v>0</v>
      </c>
      <c r="B282" s="45">
        <f>+'Bid Schedule Form'!B308</f>
        <v>0</v>
      </c>
      <c r="C282" s="51">
        <f>+'Bid Schedule Form'!C308</f>
        <v>0</v>
      </c>
      <c r="D282" s="52">
        <f>+'Bid Schedule Form'!D308</f>
        <v>0</v>
      </c>
      <c r="E282" s="53">
        <f>+'Bid Schedule Form'!E308</f>
        <v>0</v>
      </c>
      <c r="F282" s="54"/>
      <c r="G282" s="55">
        <f t="shared" si="67"/>
        <v>0</v>
      </c>
      <c r="H282" s="56"/>
      <c r="I282" s="55">
        <f t="shared" si="68"/>
        <v>0</v>
      </c>
      <c r="J282" s="56"/>
      <c r="K282" s="55">
        <f t="shared" si="69"/>
        <v>0</v>
      </c>
      <c r="L282" s="56"/>
      <c r="M282" s="55">
        <f t="shared" si="70"/>
        <v>0</v>
      </c>
      <c r="N282" s="56"/>
      <c r="O282" s="55">
        <f t="shared" si="71"/>
        <v>0</v>
      </c>
      <c r="P282" s="56"/>
      <c r="Q282" s="55">
        <f t="shared" si="72"/>
        <v>0</v>
      </c>
      <c r="R282" s="56"/>
      <c r="S282" s="55">
        <f t="shared" si="73"/>
        <v>0</v>
      </c>
      <c r="T282" s="56"/>
      <c r="U282" s="55">
        <f t="shared" si="66"/>
        <v>0</v>
      </c>
      <c r="V282" s="56"/>
      <c r="W282" s="55">
        <f t="shared" si="74"/>
        <v>0</v>
      </c>
      <c r="X282" s="56"/>
      <c r="Y282" s="55">
        <f t="shared" si="75"/>
        <v>0</v>
      </c>
      <c r="Z282" s="56"/>
      <c r="AA282" s="55">
        <f t="shared" si="76"/>
        <v>0</v>
      </c>
    </row>
    <row r="283" spans="1:27" ht="25.5" customHeight="1" x14ac:dyDescent="0.25">
      <c r="A283" s="15">
        <f>+'Bid Schedule Form'!A307</f>
        <v>675</v>
      </c>
      <c r="B283" s="15" t="str">
        <f>+'Bid Schedule Form'!B309</f>
        <v>682-6233</v>
      </c>
      <c r="C283" s="43" t="str">
        <f>+'Bid Schedule Form'!C309</f>
        <v>CONDUIT, NONMETL, TP 3, 2 IN</v>
      </c>
      <c r="D283" s="38" t="str">
        <f>+'Bid Schedule Form'!D309</f>
        <v>LF</v>
      </c>
      <c r="E283" s="31">
        <f>+'Bid Schedule Form'!E309</f>
        <v>11775</v>
      </c>
      <c r="F283" s="41"/>
      <c r="G283" s="23">
        <f t="shared" si="67"/>
        <v>0</v>
      </c>
      <c r="H283" s="40"/>
      <c r="I283" s="23">
        <f t="shared" si="68"/>
        <v>0</v>
      </c>
      <c r="J283" s="40"/>
      <c r="K283" s="23">
        <f t="shared" si="69"/>
        <v>0</v>
      </c>
      <c r="L283" s="40"/>
      <c r="M283" s="23">
        <f t="shared" si="70"/>
        <v>0</v>
      </c>
      <c r="N283" s="40"/>
      <c r="O283" s="23">
        <f t="shared" si="71"/>
        <v>0</v>
      </c>
      <c r="P283" s="40"/>
      <c r="Q283" s="23">
        <f t="shared" si="72"/>
        <v>0</v>
      </c>
      <c r="R283" s="40"/>
      <c r="S283" s="23">
        <f t="shared" si="73"/>
        <v>0</v>
      </c>
      <c r="T283" s="40"/>
      <c r="U283" s="23">
        <f t="shared" si="66"/>
        <v>0</v>
      </c>
      <c r="V283" s="40"/>
      <c r="W283" s="23">
        <f t="shared" si="74"/>
        <v>0</v>
      </c>
      <c r="X283" s="40"/>
      <c r="Y283" s="23">
        <f t="shared" si="75"/>
        <v>0</v>
      </c>
      <c r="Z283" s="40"/>
      <c r="AA283" s="23">
        <f t="shared" si="76"/>
        <v>0</v>
      </c>
    </row>
    <row r="284" spans="1:27" ht="25.5" customHeight="1" x14ac:dyDescent="0.25">
      <c r="A284" s="45">
        <f>+'Bid Schedule Form'!A308</f>
        <v>0</v>
      </c>
      <c r="B284" s="45">
        <f>+'Bid Schedule Form'!B310</f>
        <v>0</v>
      </c>
      <c r="C284" s="51">
        <f>+'Bid Schedule Form'!C310</f>
        <v>0</v>
      </c>
      <c r="D284" s="52">
        <f>+'Bid Schedule Form'!D310</f>
        <v>0</v>
      </c>
      <c r="E284" s="53">
        <f>+'Bid Schedule Form'!E310</f>
        <v>0</v>
      </c>
      <c r="F284" s="54"/>
      <c r="G284" s="55">
        <f t="shared" si="67"/>
        <v>0</v>
      </c>
      <c r="H284" s="56"/>
      <c r="I284" s="55">
        <f t="shared" si="68"/>
        <v>0</v>
      </c>
      <c r="J284" s="56"/>
      <c r="K284" s="55">
        <f t="shared" si="69"/>
        <v>0</v>
      </c>
      <c r="L284" s="56"/>
      <c r="M284" s="55">
        <f t="shared" si="70"/>
        <v>0</v>
      </c>
      <c r="N284" s="56"/>
      <c r="O284" s="55">
        <f t="shared" si="71"/>
        <v>0</v>
      </c>
      <c r="P284" s="56"/>
      <c r="Q284" s="55">
        <f t="shared" si="72"/>
        <v>0</v>
      </c>
      <c r="R284" s="56"/>
      <c r="S284" s="55">
        <f t="shared" si="73"/>
        <v>0</v>
      </c>
      <c r="T284" s="56"/>
      <c r="U284" s="55">
        <f t="shared" si="66"/>
        <v>0</v>
      </c>
      <c r="V284" s="56"/>
      <c r="W284" s="55">
        <f t="shared" si="74"/>
        <v>0</v>
      </c>
      <c r="X284" s="56"/>
      <c r="Y284" s="55">
        <f t="shared" si="75"/>
        <v>0</v>
      </c>
      <c r="Z284" s="56"/>
      <c r="AA284" s="55">
        <f t="shared" si="76"/>
        <v>0</v>
      </c>
    </row>
    <row r="285" spans="1:27" ht="25.5" customHeight="1" x14ac:dyDescent="0.25">
      <c r="A285" s="15">
        <f>+'Bid Schedule Form'!A309</f>
        <v>680</v>
      </c>
      <c r="B285" s="15" t="str">
        <f>+'Bid Schedule Form'!B311</f>
        <v>682-9950</v>
      </c>
      <c r="C285" s="43" t="str">
        <f>+'Bid Schedule Form'!C311</f>
        <v>DIRECTIONAL BORE - 3 IN</v>
      </c>
      <c r="D285" s="38" t="str">
        <f>+'Bid Schedule Form'!D311</f>
        <v>LF</v>
      </c>
      <c r="E285" s="31">
        <f>+'Bid Schedule Form'!E311</f>
        <v>1065</v>
      </c>
      <c r="F285" s="41"/>
      <c r="G285" s="23">
        <f t="shared" si="67"/>
        <v>0</v>
      </c>
      <c r="H285" s="40"/>
      <c r="I285" s="23">
        <f t="shared" si="68"/>
        <v>0</v>
      </c>
      <c r="J285" s="40"/>
      <c r="K285" s="23">
        <f t="shared" si="69"/>
        <v>0</v>
      </c>
      <c r="L285" s="40"/>
      <c r="M285" s="23">
        <f t="shared" si="70"/>
        <v>0</v>
      </c>
      <c r="N285" s="40"/>
      <c r="O285" s="23">
        <f t="shared" si="71"/>
        <v>0</v>
      </c>
      <c r="P285" s="40"/>
      <c r="Q285" s="23">
        <f t="shared" si="72"/>
        <v>0</v>
      </c>
      <c r="R285" s="40"/>
      <c r="S285" s="23">
        <f t="shared" si="73"/>
        <v>0</v>
      </c>
      <c r="T285" s="40"/>
      <c r="U285" s="23">
        <f t="shared" si="66"/>
        <v>0</v>
      </c>
      <c r="V285" s="40"/>
      <c r="W285" s="23">
        <f t="shared" si="74"/>
        <v>0</v>
      </c>
      <c r="X285" s="40"/>
      <c r="Y285" s="23">
        <f t="shared" si="75"/>
        <v>0</v>
      </c>
      <c r="Z285" s="40"/>
      <c r="AA285" s="23">
        <f t="shared" si="76"/>
        <v>0</v>
      </c>
    </row>
    <row r="286" spans="1:27" ht="25.5" customHeight="1" x14ac:dyDescent="0.25">
      <c r="A286" s="45">
        <f>+'Bid Schedule Form'!A310</f>
        <v>0</v>
      </c>
      <c r="B286" s="45">
        <f>+'Bid Schedule Form'!B312</f>
        <v>0</v>
      </c>
      <c r="C286" s="51">
        <f>+'Bid Schedule Form'!C312</f>
        <v>0</v>
      </c>
      <c r="D286" s="52">
        <f>+'Bid Schedule Form'!D312</f>
        <v>0</v>
      </c>
      <c r="E286" s="53">
        <f>+'Bid Schedule Form'!E312</f>
        <v>0</v>
      </c>
      <c r="F286" s="54"/>
      <c r="G286" s="55">
        <f t="shared" si="67"/>
        <v>0</v>
      </c>
      <c r="H286" s="56"/>
      <c r="I286" s="55">
        <f t="shared" si="68"/>
        <v>0</v>
      </c>
      <c r="J286" s="56"/>
      <c r="K286" s="55">
        <f t="shared" si="69"/>
        <v>0</v>
      </c>
      <c r="L286" s="56"/>
      <c r="M286" s="55">
        <f t="shared" si="70"/>
        <v>0</v>
      </c>
      <c r="N286" s="56"/>
      <c r="O286" s="55">
        <f t="shared" si="71"/>
        <v>0</v>
      </c>
      <c r="P286" s="56"/>
      <c r="Q286" s="55">
        <f t="shared" si="72"/>
        <v>0</v>
      </c>
      <c r="R286" s="56"/>
      <c r="S286" s="55">
        <f t="shared" si="73"/>
        <v>0</v>
      </c>
      <c r="T286" s="56"/>
      <c r="U286" s="55">
        <f t="shared" si="66"/>
        <v>0</v>
      </c>
      <c r="V286" s="56"/>
      <c r="W286" s="55">
        <f t="shared" si="74"/>
        <v>0</v>
      </c>
      <c r="X286" s="56"/>
      <c r="Y286" s="55">
        <f t="shared" si="75"/>
        <v>0</v>
      </c>
      <c r="Z286" s="56"/>
      <c r="AA286" s="55">
        <f t="shared" si="76"/>
        <v>0</v>
      </c>
    </row>
    <row r="287" spans="1:27" ht="25.5" customHeight="1" x14ac:dyDescent="0.25">
      <c r="A287" s="15">
        <f>+'Bid Schedule Form'!A311</f>
        <v>685</v>
      </c>
      <c r="B287" s="15" t="str">
        <f>+'Bid Schedule Form'!B313</f>
        <v>682-9950</v>
      </c>
      <c r="C287" s="43" t="str">
        <f>+'Bid Schedule Form'!C313</f>
        <v>DIRECTIONAL BORE - 5 IN</v>
      </c>
      <c r="D287" s="38" t="str">
        <f>+'Bid Schedule Form'!D313</f>
        <v>LF</v>
      </c>
      <c r="E287" s="31">
        <f>+'Bid Schedule Form'!E313</f>
        <v>125</v>
      </c>
      <c r="F287" s="41"/>
      <c r="G287" s="23">
        <f t="shared" si="67"/>
        <v>0</v>
      </c>
      <c r="H287" s="40"/>
      <c r="I287" s="23">
        <f t="shared" si="68"/>
        <v>0</v>
      </c>
      <c r="J287" s="40"/>
      <c r="K287" s="23">
        <f t="shared" si="69"/>
        <v>0</v>
      </c>
      <c r="L287" s="40"/>
      <c r="M287" s="23">
        <f t="shared" si="70"/>
        <v>0</v>
      </c>
      <c r="N287" s="40"/>
      <c r="O287" s="23">
        <f t="shared" si="71"/>
        <v>0</v>
      </c>
      <c r="P287" s="40"/>
      <c r="Q287" s="23">
        <f t="shared" si="72"/>
        <v>0</v>
      </c>
      <c r="R287" s="40"/>
      <c r="S287" s="23">
        <f t="shared" si="73"/>
        <v>0</v>
      </c>
      <c r="T287" s="40"/>
      <c r="U287" s="23">
        <f t="shared" si="66"/>
        <v>0</v>
      </c>
      <c r="V287" s="40"/>
      <c r="W287" s="23">
        <f t="shared" si="74"/>
        <v>0</v>
      </c>
      <c r="X287" s="40"/>
      <c r="Y287" s="23">
        <f t="shared" si="75"/>
        <v>0</v>
      </c>
      <c r="Z287" s="40"/>
      <c r="AA287" s="23">
        <f t="shared" si="76"/>
        <v>0</v>
      </c>
    </row>
    <row r="288" spans="1:27" ht="25.5" customHeight="1" x14ac:dyDescent="0.25">
      <c r="A288" s="45">
        <f>+'Bid Schedule Form'!A312</f>
        <v>0</v>
      </c>
      <c r="B288" s="45">
        <f>+'Bid Schedule Form'!B314</f>
        <v>0</v>
      </c>
      <c r="C288" s="51">
        <f>+'Bid Schedule Form'!C314</f>
        <v>0</v>
      </c>
      <c r="D288" s="52">
        <f>+'Bid Schedule Form'!D314</f>
        <v>0</v>
      </c>
      <c r="E288" s="53">
        <f>+'Bid Schedule Form'!E314</f>
        <v>0</v>
      </c>
      <c r="F288" s="54"/>
      <c r="G288" s="55">
        <f t="shared" si="67"/>
        <v>0</v>
      </c>
      <c r="H288" s="56"/>
      <c r="I288" s="55">
        <f t="shared" si="68"/>
        <v>0</v>
      </c>
      <c r="J288" s="56"/>
      <c r="K288" s="55">
        <f t="shared" si="69"/>
        <v>0</v>
      </c>
      <c r="L288" s="56"/>
      <c r="M288" s="55">
        <f t="shared" si="70"/>
        <v>0</v>
      </c>
      <c r="N288" s="56"/>
      <c r="O288" s="55">
        <f t="shared" si="71"/>
        <v>0</v>
      </c>
      <c r="P288" s="56"/>
      <c r="Q288" s="55">
        <f t="shared" si="72"/>
        <v>0</v>
      </c>
      <c r="R288" s="56"/>
      <c r="S288" s="55">
        <f t="shared" si="73"/>
        <v>0</v>
      </c>
      <c r="T288" s="56"/>
      <c r="U288" s="55">
        <f t="shared" si="66"/>
        <v>0</v>
      </c>
      <c r="V288" s="56"/>
      <c r="W288" s="55">
        <f t="shared" si="74"/>
        <v>0</v>
      </c>
      <c r="X288" s="56"/>
      <c r="Y288" s="55">
        <f t="shared" si="75"/>
        <v>0</v>
      </c>
      <c r="Z288" s="56"/>
      <c r="AA288" s="55">
        <f t="shared" si="76"/>
        <v>0</v>
      </c>
    </row>
    <row r="289" spans="1:27" ht="25.5" customHeight="1" x14ac:dyDescent="0.25">
      <c r="A289" s="15">
        <f>+'Bid Schedule Form'!A313</f>
        <v>690</v>
      </c>
      <c r="B289" s="15" t="str">
        <f>+'Bid Schedule Form'!B315</f>
        <v>682-9950</v>
      </c>
      <c r="C289" s="43" t="str">
        <f>+'Bid Schedule Form'!C315</f>
        <v>DIRECTIONAL BORE - 7 IN</v>
      </c>
      <c r="D289" s="38" t="str">
        <f>+'Bid Schedule Form'!D315</f>
        <v>LF</v>
      </c>
      <c r="E289" s="31">
        <f>+'Bid Schedule Form'!E315</f>
        <v>820</v>
      </c>
      <c r="F289" s="41"/>
      <c r="G289" s="23">
        <f t="shared" si="67"/>
        <v>0</v>
      </c>
      <c r="H289" s="40"/>
      <c r="I289" s="23">
        <f t="shared" si="68"/>
        <v>0</v>
      </c>
      <c r="J289" s="40"/>
      <c r="K289" s="23">
        <f t="shared" si="69"/>
        <v>0</v>
      </c>
      <c r="L289" s="40"/>
      <c r="M289" s="23">
        <f t="shared" si="70"/>
        <v>0</v>
      </c>
      <c r="N289" s="40"/>
      <c r="O289" s="23">
        <f t="shared" si="71"/>
        <v>0</v>
      </c>
      <c r="P289" s="40"/>
      <c r="Q289" s="23">
        <f t="shared" si="72"/>
        <v>0</v>
      </c>
      <c r="R289" s="40"/>
      <c r="S289" s="23">
        <f t="shared" si="73"/>
        <v>0</v>
      </c>
      <c r="T289" s="40"/>
      <c r="U289" s="23">
        <f t="shared" si="66"/>
        <v>0</v>
      </c>
      <c r="V289" s="40"/>
      <c r="W289" s="23">
        <f t="shared" si="74"/>
        <v>0</v>
      </c>
      <c r="X289" s="40"/>
      <c r="Y289" s="23">
        <f t="shared" si="75"/>
        <v>0</v>
      </c>
      <c r="Z289" s="40"/>
      <c r="AA289" s="23">
        <f t="shared" si="76"/>
        <v>0</v>
      </c>
    </row>
    <row r="290" spans="1:27" ht="25.5" customHeight="1" x14ac:dyDescent="0.25">
      <c r="A290" s="45">
        <f>+'Bid Schedule Form'!A314</f>
        <v>0</v>
      </c>
      <c r="B290" s="45">
        <f>+'Bid Schedule Form'!B316</f>
        <v>0</v>
      </c>
      <c r="C290" s="51">
        <f>+'Bid Schedule Form'!C316</f>
        <v>0</v>
      </c>
      <c r="D290" s="52">
        <f>+'Bid Schedule Form'!D316</f>
        <v>0</v>
      </c>
      <c r="E290" s="53">
        <f>+'Bid Schedule Form'!E316</f>
        <v>0</v>
      </c>
      <c r="F290" s="54"/>
      <c r="G290" s="55">
        <f t="shared" si="67"/>
        <v>0</v>
      </c>
      <c r="H290" s="56"/>
      <c r="I290" s="55">
        <f t="shared" si="68"/>
        <v>0</v>
      </c>
      <c r="J290" s="56"/>
      <c r="K290" s="55">
        <f t="shared" si="69"/>
        <v>0</v>
      </c>
      <c r="L290" s="56"/>
      <c r="M290" s="55">
        <f t="shared" si="70"/>
        <v>0</v>
      </c>
      <c r="N290" s="56"/>
      <c r="O290" s="55">
        <f t="shared" si="71"/>
        <v>0</v>
      </c>
      <c r="P290" s="56"/>
      <c r="Q290" s="55">
        <f t="shared" si="72"/>
        <v>0</v>
      </c>
      <c r="R290" s="56"/>
      <c r="S290" s="55">
        <f t="shared" si="73"/>
        <v>0</v>
      </c>
      <c r="T290" s="56"/>
      <c r="U290" s="55">
        <f t="shared" si="66"/>
        <v>0</v>
      </c>
      <c r="V290" s="56"/>
      <c r="W290" s="55">
        <f t="shared" si="74"/>
        <v>0</v>
      </c>
      <c r="X290" s="56"/>
      <c r="Y290" s="55">
        <f t="shared" si="75"/>
        <v>0</v>
      </c>
      <c r="Z290" s="56"/>
      <c r="AA290" s="55">
        <f t="shared" si="76"/>
        <v>0</v>
      </c>
    </row>
    <row r="291" spans="1:27" ht="25.5" customHeight="1" x14ac:dyDescent="0.25">
      <c r="A291" s="15">
        <f>+'Bid Schedule Form'!A315</f>
        <v>695</v>
      </c>
      <c r="B291" s="15" t="str">
        <f>+'Bid Schedule Form'!B317</f>
        <v>935-1112</v>
      </c>
      <c r="C291" s="43" t="str">
        <f>+'Bid Schedule Form'!C317</f>
        <v>OUTSIDE PLANT FIBER OPTIC CABLE, LOOSE TUBE, SINGLE MODE, 12 FIBER</v>
      </c>
      <c r="D291" s="38" t="str">
        <f>+'Bid Schedule Form'!D317</f>
        <v>LF</v>
      </c>
      <c r="E291" s="31">
        <f>+'Bid Schedule Form'!E317</f>
        <v>65</v>
      </c>
      <c r="F291" s="41"/>
      <c r="G291" s="23">
        <f t="shared" si="67"/>
        <v>0</v>
      </c>
      <c r="H291" s="40"/>
      <c r="I291" s="23">
        <f t="shared" si="68"/>
        <v>0</v>
      </c>
      <c r="J291" s="40"/>
      <c r="K291" s="23">
        <f t="shared" si="69"/>
        <v>0</v>
      </c>
      <c r="L291" s="40"/>
      <c r="M291" s="23">
        <f t="shared" si="70"/>
        <v>0</v>
      </c>
      <c r="N291" s="40"/>
      <c r="O291" s="23">
        <f t="shared" si="71"/>
        <v>0</v>
      </c>
      <c r="P291" s="40"/>
      <c r="Q291" s="23">
        <f t="shared" si="72"/>
        <v>0</v>
      </c>
      <c r="R291" s="40"/>
      <c r="S291" s="23">
        <f t="shared" si="73"/>
        <v>0</v>
      </c>
      <c r="T291" s="40"/>
      <c r="U291" s="23">
        <f t="shared" si="66"/>
        <v>0</v>
      </c>
      <c r="V291" s="40"/>
      <c r="W291" s="23">
        <f t="shared" si="74"/>
        <v>0</v>
      </c>
      <c r="X291" s="40"/>
      <c r="Y291" s="23">
        <f t="shared" si="75"/>
        <v>0</v>
      </c>
      <c r="Z291" s="40"/>
      <c r="AA291" s="23">
        <f t="shared" si="76"/>
        <v>0</v>
      </c>
    </row>
    <row r="292" spans="1:27" ht="25.5" customHeight="1" x14ac:dyDescent="0.25">
      <c r="A292" s="45">
        <f>+'Bid Schedule Form'!A316</f>
        <v>0</v>
      </c>
      <c r="B292" s="45">
        <f>+'Bid Schedule Form'!B318</f>
        <v>0</v>
      </c>
      <c r="C292" s="51">
        <f>+'Bid Schedule Form'!C318</f>
        <v>0</v>
      </c>
      <c r="D292" s="52">
        <f>+'Bid Schedule Form'!D318</f>
        <v>0</v>
      </c>
      <c r="E292" s="53">
        <f>+'Bid Schedule Form'!E318</f>
        <v>0</v>
      </c>
      <c r="F292" s="54"/>
      <c r="G292" s="55">
        <f t="shared" si="67"/>
        <v>0</v>
      </c>
      <c r="H292" s="56"/>
      <c r="I292" s="55">
        <f t="shared" si="68"/>
        <v>0</v>
      </c>
      <c r="J292" s="56"/>
      <c r="K292" s="55">
        <f t="shared" si="69"/>
        <v>0</v>
      </c>
      <c r="L292" s="56"/>
      <c r="M292" s="55">
        <f t="shared" si="70"/>
        <v>0</v>
      </c>
      <c r="N292" s="56"/>
      <c r="O292" s="55">
        <f t="shared" si="71"/>
        <v>0</v>
      </c>
      <c r="P292" s="56"/>
      <c r="Q292" s="55">
        <f t="shared" si="72"/>
        <v>0</v>
      </c>
      <c r="R292" s="56"/>
      <c r="S292" s="55">
        <f t="shared" si="73"/>
        <v>0</v>
      </c>
      <c r="T292" s="56"/>
      <c r="U292" s="55">
        <f t="shared" si="66"/>
        <v>0</v>
      </c>
      <c r="V292" s="56"/>
      <c r="W292" s="55">
        <f t="shared" si="74"/>
        <v>0</v>
      </c>
      <c r="X292" s="56"/>
      <c r="Y292" s="55">
        <f t="shared" si="75"/>
        <v>0</v>
      </c>
      <c r="Z292" s="56"/>
      <c r="AA292" s="55">
        <f t="shared" si="76"/>
        <v>0</v>
      </c>
    </row>
    <row r="293" spans="1:27" ht="25.5" customHeight="1" x14ac:dyDescent="0.25">
      <c r="A293" s="15">
        <f>+'Bid Schedule Form'!A317</f>
        <v>700</v>
      </c>
      <c r="B293" s="15" t="str">
        <f>+'Bid Schedule Form'!B319</f>
        <v>935-1113</v>
      </c>
      <c r="C293" s="43" t="str">
        <f>+'Bid Schedule Form'!C319</f>
        <v>OUTSIDE PLANT FIBER OPTIC CABLE, LOOSE TUBE, SINGLE MODE, 24 FIBER</v>
      </c>
      <c r="D293" s="38" t="str">
        <f>+'Bid Schedule Form'!D319</f>
        <v>LF</v>
      </c>
      <c r="E293" s="31">
        <f>+'Bid Schedule Form'!E319</f>
        <v>1865</v>
      </c>
      <c r="F293" s="41"/>
      <c r="G293" s="23">
        <f t="shared" si="67"/>
        <v>0</v>
      </c>
      <c r="H293" s="40"/>
      <c r="I293" s="23">
        <f t="shared" si="68"/>
        <v>0</v>
      </c>
      <c r="J293" s="40"/>
      <c r="K293" s="23">
        <f t="shared" si="69"/>
        <v>0</v>
      </c>
      <c r="L293" s="40"/>
      <c r="M293" s="23">
        <f t="shared" si="70"/>
        <v>0</v>
      </c>
      <c r="N293" s="40"/>
      <c r="O293" s="23">
        <f t="shared" si="71"/>
        <v>0</v>
      </c>
      <c r="P293" s="40"/>
      <c r="Q293" s="23">
        <f t="shared" si="72"/>
        <v>0</v>
      </c>
      <c r="R293" s="40"/>
      <c r="S293" s="23">
        <f t="shared" si="73"/>
        <v>0</v>
      </c>
      <c r="T293" s="40"/>
      <c r="U293" s="23">
        <f t="shared" si="66"/>
        <v>0</v>
      </c>
      <c r="V293" s="40"/>
      <c r="W293" s="23">
        <f t="shared" si="74"/>
        <v>0</v>
      </c>
      <c r="X293" s="40"/>
      <c r="Y293" s="23">
        <f t="shared" si="75"/>
        <v>0</v>
      </c>
      <c r="Z293" s="40"/>
      <c r="AA293" s="23">
        <f t="shared" si="76"/>
        <v>0</v>
      </c>
    </row>
    <row r="294" spans="1:27" ht="25.5" customHeight="1" x14ac:dyDescent="0.25">
      <c r="A294" s="45">
        <f>+'Bid Schedule Form'!A318</f>
        <v>0</v>
      </c>
      <c r="B294" s="45">
        <f>+'Bid Schedule Form'!B320</f>
        <v>0</v>
      </c>
      <c r="C294" s="51">
        <f>+'Bid Schedule Form'!C320</f>
        <v>0</v>
      </c>
      <c r="D294" s="52">
        <f>+'Bid Schedule Form'!D320</f>
        <v>0</v>
      </c>
      <c r="E294" s="53">
        <f>+'Bid Schedule Form'!E320</f>
        <v>0</v>
      </c>
      <c r="F294" s="54"/>
      <c r="G294" s="55">
        <f t="shared" si="67"/>
        <v>0</v>
      </c>
      <c r="H294" s="56"/>
      <c r="I294" s="55">
        <f t="shared" si="68"/>
        <v>0</v>
      </c>
      <c r="J294" s="56"/>
      <c r="K294" s="55">
        <f t="shared" si="69"/>
        <v>0</v>
      </c>
      <c r="L294" s="56"/>
      <c r="M294" s="55">
        <f t="shared" si="70"/>
        <v>0</v>
      </c>
      <c r="N294" s="56"/>
      <c r="O294" s="55">
        <f t="shared" si="71"/>
        <v>0</v>
      </c>
      <c r="P294" s="56"/>
      <c r="Q294" s="55">
        <f t="shared" si="72"/>
        <v>0</v>
      </c>
      <c r="R294" s="56"/>
      <c r="S294" s="55">
        <f t="shared" si="73"/>
        <v>0</v>
      </c>
      <c r="T294" s="56"/>
      <c r="U294" s="55">
        <f t="shared" si="66"/>
        <v>0</v>
      </c>
      <c r="V294" s="56"/>
      <c r="W294" s="55">
        <f t="shared" si="74"/>
        <v>0</v>
      </c>
      <c r="X294" s="56"/>
      <c r="Y294" s="55">
        <f t="shared" si="75"/>
        <v>0</v>
      </c>
      <c r="Z294" s="56"/>
      <c r="AA294" s="55">
        <f t="shared" si="76"/>
        <v>0</v>
      </c>
    </row>
    <row r="295" spans="1:27" ht="25.5" customHeight="1" x14ac:dyDescent="0.25">
      <c r="A295" s="15">
        <f>+'Bid Schedule Form'!A319</f>
        <v>705</v>
      </c>
      <c r="B295" s="15" t="str">
        <f>+'Bid Schedule Form'!B321</f>
        <v>935-1116</v>
      </c>
      <c r="C295" s="43" t="str">
        <f>+'Bid Schedule Form'!C321</f>
        <v>OUTSIDE PLANT FIBER OPTIC CABLE, LOOSE TUBE, SINGLE MODE, 72 FIBER</v>
      </c>
      <c r="D295" s="38" t="str">
        <f>+'Bid Schedule Form'!D321</f>
        <v>LF</v>
      </c>
      <c r="E295" s="31">
        <f>+'Bid Schedule Form'!E321</f>
        <v>1520</v>
      </c>
      <c r="F295" s="41"/>
      <c r="G295" s="23">
        <f t="shared" si="67"/>
        <v>0</v>
      </c>
      <c r="H295" s="40"/>
      <c r="I295" s="23">
        <f t="shared" si="68"/>
        <v>0</v>
      </c>
      <c r="J295" s="40"/>
      <c r="K295" s="23">
        <f t="shared" si="69"/>
        <v>0</v>
      </c>
      <c r="L295" s="40"/>
      <c r="M295" s="23">
        <f t="shared" si="70"/>
        <v>0</v>
      </c>
      <c r="N295" s="40"/>
      <c r="O295" s="23">
        <f t="shared" si="71"/>
        <v>0</v>
      </c>
      <c r="P295" s="40"/>
      <c r="Q295" s="23">
        <f t="shared" si="72"/>
        <v>0</v>
      </c>
      <c r="R295" s="40"/>
      <c r="S295" s="23">
        <f t="shared" si="73"/>
        <v>0</v>
      </c>
      <c r="T295" s="40"/>
      <c r="U295" s="23">
        <f t="shared" si="66"/>
        <v>0</v>
      </c>
      <c r="V295" s="40"/>
      <c r="W295" s="23">
        <f t="shared" si="74"/>
        <v>0</v>
      </c>
      <c r="X295" s="40"/>
      <c r="Y295" s="23">
        <f t="shared" si="75"/>
        <v>0</v>
      </c>
      <c r="Z295" s="40"/>
      <c r="AA295" s="23">
        <f t="shared" si="76"/>
        <v>0</v>
      </c>
    </row>
    <row r="296" spans="1:27" ht="25.5" customHeight="1" x14ac:dyDescent="0.25">
      <c r="A296" s="45">
        <f>+'Bid Schedule Form'!A320</f>
        <v>0</v>
      </c>
      <c r="B296" s="45">
        <f>+'Bid Schedule Form'!B322</f>
        <v>0</v>
      </c>
      <c r="C296" s="51">
        <f>+'Bid Schedule Form'!C322</f>
        <v>0</v>
      </c>
      <c r="D296" s="52">
        <f>+'Bid Schedule Form'!D322</f>
        <v>0</v>
      </c>
      <c r="E296" s="53">
        <f>+'Bid Schedule Form'!E322</f>
        <v>0</v>
      </c>
      <c r="F296" s="54"/>
      <c r="G296" s="55">
        <f t="shared" si="67"/>
        <v>0</v>
      </c>
      <c r="H296" s="56"/>
      <c r="I296" s="55">
        <f t="shared" si="68"/>
        <v>0</v>
      </c>
      <c r="J296" s="56"/>
      <c r="K296" s="55">
        <f t="shared" si="69"/>
        <v>0</v>
      </c>
      <c r="L296" s="56"/>
      <c r="M296" s="55">
        <f t="shared" si="70"/>
        <v>0</v>
      </c>
      <c r="N296" s="56"/>
      <c r="O296" s="55">
        <f t="shared" si="71"/>
        <v>0</v>
      </c>
      <c r="P296" s="56"/>
      <c r="Q296" s="55">
        <f t="shared" si="72"/>
        <v>0</v>
      </c>
      <c r="R296" s="56"/>
      <c r="S296" s="55">
        <f t="shared" si="73"/>
        <v>0</v>
      </c>
      <c r="T296" s="56"/>
      <c r="U296" s="55">
        <f t="shared" si="66"/>
        <v>0</v>
      </c>
      <c r="V296" s="56"/>
      <c r="W296" s="55">
        <f t="shared" si="74"/>
        <v>0</v>
      </c>
      <c r="X296" s="56"/>
      <c r="Y296" s="55">
        <f t="shared" si="75"/>
        <v>0</v>
      </c>
      <c r="Z296" s="56"/>
      <c r="AA296" s="55">
        <f t="shared" si="76"/>
        <v>0</v>
      </c>
    </row>
    <row r="297" spans="1:27" ht="25.5" customHeight="1" x14ac:dyDescent="0.25">
      <c r="A297" s="15">
        <f>+'Bid Schedule Form'!A321</f>
        <v>710</v>
      </c>
      <c r="B297" s="15" t="str">
        <f>+'Bid Schedule Form'!B323</f>
        <v>935-1118</v>
      </c>
      <c r="C297" s="43" t="str">
        <f>+'Bid Schedule Form'!C323</f>
        <v>OUTSIDE PLANT FIBER OPTIC CABLE, LOOSE TUBE, SINGLE MODE, 144 FIBER</v>
      </c>
      <c r="D297" s="38" t="str">
        <f>+'Bid Schedule Form'!D323</f>
        <v>LF</v>
      </c>
      <c r="E297" s="31">
        <f>+'Bid Schedule Form'!E323</f>
        <v>3275</v>
      </c>
      <c r="F297" s="41"/>
      <c r="G297" s="23">
        <f t="shared" si="67"/>
        <v>0</v>
      </c>
      <c r="H297" s="40"/>
      <c r="I297" s="23">
        <f t="shared" si="68"/>
        <v>0</v>
      </c>
      <c r="J297" s="40"/>
      <c r="K297" s="23">
        <f t="shared" si="69"/>
        <v>0</v>
      </c>
      <c r="L297" s="40"/>
      <c r="M297" s="23">
        <f t="shared" si="70"/>
        <v>0</v>
      </c>
      <c r="N297" s="40"/>
      <c r="O297" s="23">
        <f t="shared" si="71"/>
        <v>0</v>
      </c>
      <c r="P297" s="40"/>
      <c r="Q297" s="23">
        <f t="shared" si="72"/>
        <v>0</v>
      </c>
      <c r="R297" s="40"/>
      <c r="S297" s="23">
        <f t="shared" si="73"/>
        <v>0</v>
      </c>
      <c r="T297" s="40"/>
      <c r="U297" s="23">
        <f t="shared" si="66"/>
        <v>0</v>
      </c>
      <c r="V297" s="40"/>
      <c r="W297" s="23">
        <f t="shared" si="74"/>
        <v>0</v>
      </c>
      <c r="X297" s="40"/>
      <c r="Y297" s="23">
        <f t="shared" si="75"/>
        <v>0</v>
      </c>
      <c r="Z297" s="40"/>
      <c r="AA297" s="23">
        <f t="shared" si="76"/>
        <v>0</v>
      </c>
    </row>
    <row r="298" spans="1:27" ht="25.5" customHeight="1" x14ac:dyDescent="0.25">
      <c r="A298" s="45">
        <f>+'Bid Schedule Form'!A322</f>
        <v>0</v>
      </c>
      <c r="B298" s="45">
        <f>+'Bid Schedule Form'!B324</f>
        <v>0</v>
      </c>
      <c r="C298" s="51">
        <f>+'Bid Schedule Form'!C324</f>
        <v>0</v>
      </c>
      <c r="D298" s="52">
        <f>+'Bid Schedule Form'!D324</f>
        <v>0</v>
      </c>
      <c r="E298" s="53">
        <f>+'Bid Schedule Form'!E324</f>
        <v>0</v>
      </c>
      <c r="F298" s="54"/>
      <c r="G298" s="55">
        <f t="shared" si="67"/>
        <v>0</v>
      </c>
      <c r="H298" s="56"/>
      <c r="I298" s="55">
        <f t="shared" si="68"/>
        <v>0</v>
      </c>
      <c r="J298" s="56"/>
      <c r="K298" s="55">
        <f t="shared" si="69"/>
        <v>0</v>
      </c>
      <c r="L298" s="56"/>
      <c r="M298" s="55">
        <f t="shared" si="70"/>
        <v>0</v>
      </c>
      <c r="N298" s="56"/>
      <c r="O298" s="55">
        <f t="shared" si="71"/>
        <v>0</v>
      </c>
      <c r="P298" s="56"/>
      <c r="Q298" s="55">
        <f t="shared" si="72"/>
        <v>0</v>
      </c>
      <c r="R298" s="56"/>
      <c r="S298" s="55">
        <f t="shared" si="73"/>
        <v>0</v>
      </c>
      <c r="T298" s="56"/>
      <c r="U298" s="55">
        <f t="shared" si="66"/>
        <v>0</v>
      </c>
      <c r="V298" s="56"/>
      <c r="W298" s="55">
        <f t="shared" si="74"/>
        <v>0</v>
      </c>
      <c r="X298" s="56"/>
      <c r="Y298" s="55">
        <f t="shared" si="75"/>
        <v>0</v>
      </c>
      <c r="Z298" s="56"/>
      <c r="AA298" s="55">
        <f t="shared" si="76"/>
        <v>0</v>
      </c>
    </row>
    <row r="299" spans="1:27" ht="25.5" customHeight="1" x14ac:dyDescent="0.25">
      <c r="A299" s="15">
        <f>+'Bid Schedule Form'!A323</f>
        <v>715</v>
      </c>
      <c r="B299" s="15" t="str">
        <f>+'Bid Schedule Form'!B325</f>
        <v>935-3103</v>
      </c>
      <c r="C299" s="43" t="str">
        <f>+'Bid Schedule Form'!C325</f>
        <v>FIBER OPTIC CLOSURE, UNDERGROUND, 24 FIBER</v>
      </c>
      <c r="D299" s="38" t="str">
        <f>+'Bid Schedule Form'!D325</f>
        <v>EA</v>
      </c>
      <c r="E299" s="31">
        <f>+'Bid Schedule Form'!E325</f>
        <v>2</v>
      </c>
      <c r="F299" s="41"/>
      <c r="G299" s="23">
        <f t="shared" si="67"/>
        <v>0</v>
      </c>
      <c r="H299" s="40"/>
      <c r="I299" s="23">
        <f t="shared" si="68"/>
        <v>0</v>
      </c>
      <c r="J299" s="40"/>
      <c r="K299" s="23">
        <f t="shared" si="69"/>
        <v>0</v>
      </c>
      <c r="L299" s="40"/>
      <c r="M299" s="23">
        <f t="shared" si="70"/>
        <v>0</v>
      </c>
      <c r="N299" s="40"/>
      <c r="O299" s="23">
        <f t="shared" si="71"/>
        <v>0</v>
      </c>
      <c r="P299" s="40"/>
      <c r="Q299" s="23">
        <f t="shared" si="72"/>
        <v>0</v>
      </c>
      <c r="R299" s="40"/>
      <c r="S299" s="23">
        <f t="shared" si="73"/>
        <v>0</v>
      </c>
      <c r="T299" s="40"/>
      <c r="U299" s="23">
        <f t="shared" si="66"/>
        <v>0</v>
      </c>
      <c r="V299" s="40"/>
      <c r="W299" s="23">
        <f t="shared" si="74"/>
        <v>0</v>
      </c>
      <c r="X299" s="40"/>
      <c r="Y299" s="23">
        <f t="shared" si="75"/>
        <v>0</v>
      </c>
      <c r="Z299" s="40"/>
      <c r="AA299" s="23">
        <f t="shared" si="76"/>
        <v>0</v>
      </c>
    </row>
    <row r="300" spans="1:27" ht="25.5" customHeight="1" x14ac:dyDescent="0.25">
      <c r="A300" s="45">
        <f>+'Bid Schedule Form'!A324</f>
        <v>0</v>
      </c>
      <c r="B300" s="45">
        <f>+'Bid Schedule Form'!B326</f>
        <v>0</v>
      </c>
      <c r="C300" s="51">
        <f>+'Bid Schedule Form'!C326</f>
        <v>0</v>
      </c>
      <c r="D300" s="52">
        <f>+'Bid Schedule Form'!D326</f>
        <v>0</v>
      </c>
      <c r="E300" s="53">
        <f>+'Bid Schedule Form'!E326</f>
        <v>0</v>
      </c>
      <c r="F300" s="54"/>
      <c r="G300" s="55">
        <f t="shared" si="67"/>
        <v>0</v>
      </c>
      <c r="H300" s="56"/>
      <c r="I300" s="55">
        <f t="shared" si="68"/>
        <v>0</v>
      </c>
      <c r="J300" s="56"/>
      <c r="K300" s="55">
        <f t="shared" si="69"/>
        <v>0</v>
      </c>
      <c r="L300" s="56"/>
      <c r="M300" s="55">
        <f t="shared" si="70"/>
        <v>0</v>
      </c>
      <c r="N300" s="56"/>
      <c r="O300" s="55">
        <f t="shared" si="71"/>
        <v>0</v>
      </c>
      <c r="P300" s="56"/>
      <c r="Q300" s="55">
        <f t="shared" si="72"/>
        <v>0</v>
      </c>
      <c r="R300" s="56"/>
      <c r="S300" s="55">
        <f t="shared" si="73"/>
        <v>0</v>
      </c>
      <c r="T300" s="56"/>
      <c r="U300" s="55">
        <f t="shared" si="66"/>
        <v>0</v>
      </c>
      <c r="V300" s="56"/>
      <c r="W300" s="55">
        <f t="shared" si="74"/>
        <v>0</v>
      </c>
      <c r="X300" s="56"/>
      <c r="Y300" s="55">
        <f t="shared" si="75"/>
        <v>0</v>
      </c>
      <c r="Z300" s="56"/>
      <c r="AA300" s="55">
        <f t="shared" si="76"/>
        <v>0</v>
      </c>
    </row>
    <row r="301" spans="1:27" ht="25.5" customHeight="1" x14ac:dyDescent="0.25">
      <c r="A301" s="15">
        <f>+'Bid Schedule Form'!A325</f>
        <v>720</v>
      </c>
      <c r="B301" s="15" t="str">
        <f>+'Bid Schedule Form'!B327</f>
        <v>935-3106</v>
      </c>
      <c r="C301" s="43" t="str">
        <f>+'Bid Schedule Form'!C327</f>
        <v>FIBER OPTIC CLOSURE, UNDERGROUND, 72 FIBER</v>
      </c>
      <c r="D301" s="38" t="str">
        <f>+'Bid Schedule Form'!D327</f>
        <v>EA</v>
      </c>
      <c r="E301" s="31">
        <f>+'Bid Schedule Form'!E327</f>
        <v>4</v>
      </c>
      <c r="F301" s="41"/>
      <c r="G301" s="23">
        <f t="shared" si="67"/>
        <v>0</v>
      </c>
      <c r="H301" s="40"/>
      <c r="I301" s="23">
        <f t="shared" si="68"/>
        <v>0</v>
      </c>
      <c r="J301" s="40"/>
      <c r="K301" s="23">
        <f t="shared" si="69"/>
        <v>0</v>
      </c>
      <c r="L301" s="40"/>
      <c r="M301" s="23">
        <f t="shared" si="70"/>
        <v>0</v>
      </c>
      <c r="N301" s="40"/>
      <c r="O301" s="23">
        <f t="shared" si="71"/>
        <v>0</v>
      </c>
      <c r="P301" s="40"/>
      <c r="Q301" s="23">
        <f t="shared" si="72"/>
        <v>0</v>
      </c>
      <c r="R301" s="40"/>
      <c r="S301" s="23">
        <f t="shared" si="73"/>
        <v>0</v>
      </c>
      <c r="T301" s="40"/>
      <c r="U301" s="23">
        <f t="shared" si="66"/>
        <v>0</v>
      </c>
      <c r="V301" s="40"/>
      <c r="W301" s="23">
        <f t="shared" si="74"/>
        <v>0</v>
      </c>
      <c r="X301" s="40"/>
      <c r="Y301" s="23">
        <f t="shared" si="75"/>
        <v>0</v>
      </c>
      <c r="Z301" s="40"/>
      <c r="AA301" s="23">
        <f t="shared" si="76"/>
        <v>0</v>
      </c>
    </row>
    <row r="302" spans="1:27" ht="25.5" customHeight="1" x14ac:dyDescent="0.25">
      <c r="A302" s="45">
        <f>+'Bid Schedule Form'!A326</f>
        <v>0</v>
      </c>
      <c r="B302" s="45">
        <f>+'Bid Schedule Form'!B328</f>
        <v>0</v>
      </c>
      <c r="C302" s="51">
        <f>+'Bid Schedule Form'!C328</f>
        <v>0</v>
      </c>
      <c r="D302" s="52">
        <f>+'Bid Schedule Form'!D328</f>
        <v>0</v>
      </c>
      <c r="E302" s="53">
        <f>+'Bid Schedule Form'!E328</f>
        <v>0</v>
      </c>
      <c r="F302" s="54"/>
      <c r="G302" s="55">
        <f t="shared" si="67"/>
        <v>0</v>
      </c>
      <c r="H302" s="56"/>
      <c r="I302" s="55">
        <f t="shared" si="68"/>
        <v>0</v>
      </c>
      <c r="J302" s="56"/>
      <c r="K302" s="55">
        <f t="shared" si="69"/>
        <v>0</v>
      </c>
      <c r="L302" s="56"/>
      <c r="M302" s="55">
        <f t="shared" si="70"/>
        <v>0</v>
      </c>
      <c r="N302" s="56"/>
      <c r="O302" s="55">
        <f t="shared" si="71"/>
        <v>0</v>
      </c>
      <c r="P302" s="56"/>
      <c r="Q302" s="55">
        <f t="shared" si="72"/>
        <v>0</v>
      </c>
      <c r="R302" s="56"/>
      <c r="S302" s="55">
        <f t="shared" si="73"/>
        <v>0</v>
      </c>
      <c r="T302" s="56"/>
      <c r="U302" s="55">
        <f t="shared" si="66"/>
        <v>0</v>
      </c>
      <c r="V302" s="56"/>
      <c r="W302" s="55">
        <f t="shared" si="74"/>
        <v>0</v>
      </c>
      <c r="X302" s="56"/>
      <c r="Y302" s="55">
        <f t="shared" si="75"/>
        <v>0</v>
      </c>
      <c r="Z302" s="56"/>
      <c r="AA302" s="55">
        <f t="shared" si="76"/>
        <v>0</v>
      </c>
    </row>
    <row r="303" spans="1:27" ht="25.5" customHeight="1" x14ac:dyDescent="0.25">
      <c r="A303" s="15">
        <f>+'Bid Schedule Form'!A327</f>
        <v>725</v>
      </c>
      <c r="B303" s="15" t="str">
        <f>+'Bid Schedule Form'!B329</f>
        <v>935-3108</v>
      </c>
      <c r="C303" s="43" t="str">
        <f>+'Bid Schedule Form'!C329</f>
        <v>FIBER OPTIC CLOSURE, UNDERGROUND, 144 FIBER</v>
      </c>
      <c r="D303" s="38" t="str">
        <f>+'Bid Schedule Form'!D329</f>
        <v>EA</v>
      </c>
      <c r="E303" s="31">
        <f>+'Bid Schedule Form'!E329</f>
        <v>5</v>
      </c>
      <c r="F303" s="41"/>
      <c r="G303" s="23">
        <f t="shared" si="67"/>
        <v>0</v>
      </c>
      <c r="H303" s="40"/>
      <c r="I303" s="23">
        <f t="shared" si="68"/>
        <v>0</v>
      </c>
      <c r="J303" s="40"/>
      <c r="K303" s="23">
        <f t="shared" si="69"/>
        <v>0</v>
      </c>
      <c r="L303" s="40"/>
      <c r="M303" s="23">
        <f t="shared" si="70"/>
        <v>0</v>
      </c>
      <c r="N303" s="40"/>
      <c r="O303" s="23">
        <f t="shared" si="71"/>
        <v>0</v>
      </c>
      <c r="P303" s="40"/>
      <c r="Q303" s="23">
        <f t="shared" si="72"/>
        <v>0</v>
      </c>
      <c r="R303" s="40"/>
      <c r="S303" s="23">
        <f t="shared" si="73"/>
        <v>0</v>
      </c>
      <c r="T303" s="40"/>
      <c r="U303" s="23">
        <f t="shared" si="66"/>
        <v>0</v>
      </c>
      <c r="V303" s="40"/>
      <c r="W303" s="23">
        <f t="shared" si="74"/>
        <v>0</v>
      </c>
      <c r="X303" s="40"/>
      <c r="Y303" s="23">
        <f t="shared" si="75"/>
        <v>0</v>
      </c>
      <c r="Z303" s="40"/>
      <c r="AA303" s="23">
        <f t="shared" si="76"/>
        <v>0</v>
      </c>
    </row>
    <row r="304" spans="1:27" ht="25.5" customHeight="1" x14ac:dyDescent="0.25">
      <c r="A304" s="45">
        <f>+'Bid Schedule Form'!A328</f>
        <v>0</v>
      </c>
      <c r="B304" s="45">
        <f>+'Bid Schedule Form'!B330</f>
        <v>0</v>
      </c>
      <c r="C304" s="51">
        <f>+'Bid Schedule Form'!C330</f>
        <v>0</v>
      </c>
      <c r="D304" s="52">
        <f>+'Bid Schedule Form'!D330</f>
        <v>0</v>
      </c>
      <c r="E304" s="53">
        <f>+'Bid Schedule Form'!E330</f>
        <v>0</v>
      </c>
      <c r="F304" s="54"/>
      <c r="G304" s="55">
        <f t="shared" si="67"/>
        <v>0</v>
      </c>
      <c r="H304" s="56"/>
      <c r="I304" s="55">
        <f t="shared" si="68"/>
        <v>0</v>
      </c>
      <c r="J304" s="56"/>
      <c r="K304" s="55">
        <f t="shared" si="69"/>
        <v>0</v>
      </c>
      <c r="L304" s="56"/>
      <c r="M304" s="55">
        <f t="shared" si="70"/>
        <v>0</v>
      </c>
      <c r="N304" s="56"/>
      <c r="O304" s="55">
        <f t="shared" si="71"/>
        <v>0</v>
      </c>
      <c r="P304" s="56"/>
      <c r="Q304" s="55">
        <f t="shared" si="72"/>
        <v>0</v>
      </c>
      <c r="R304" s="56"/>
      <c r="S304" s="55">
        <f t="shared" si="73"/>
        <v>0</v>
      </c>
      <c r="T304" s="56"/>
      <c r="U304" s="55">
        <f t="shared" si="66"/>
        <v>0</v>
      </c>
      <c r="V304" s="56"/>
      <c r="W304" s="55">
        <f t="shared" si="74"/>
        <v>0</v>
      </c>
      <c r="X304" s="56"/>
      <c r="Y304" s="55">
        <f t="shared" si="75"/>
        <v>0</v>
      </c>
      <c r="Z304" s="56"/>
      <c r="AA304" s="55">
        <f t="shared" si="76"/>
        <v>0</v>
      </c>
    </row>
    <row r="305" spans="1:27" ht="25.5" customHeight="1" x14ac:dyDescent="0.25">
      <c r="A305" s="15">
        <f>+'Bid Schedule Form'!A329</f>
        <v>730</v>
      </c>
      <c r="B305" s="15" t="str">
        <f>+'Bid Schedule Form'!B331</f>
        <v>935-4010</v>
      </c>
      <c r="C305" s="43" t="str">
        <f>+'Bid Schedule Form'!C331</f>
        <v>FIBER OPTIC SPLICE, FUSION</v>
      </c>
      <c r="D305" s="38" t="str">
        <f>+'Bid Schedule Form'!D331</f>
        <v>EA</v>
      </c>
      <c r="E305" s="31">
        <f>+'Bid Schedule Form'!E331</f>
        <v>852</v>
      </c>
      <c r="F305" s="41"/>
      <c r="G305" s="23">
        <f t="shared" si="67"/>
        <v>0</v>
      </c>
      <c r="H305" s="40"/>
      <c r="I305" s="23">
        <f t="shared" si="68"/>
        <v>0</v>
      </c>
      <c r="J305" s="40"/>
      <c r="K305" s="23">
        <f t="shared" si="69"/>
        <v>0</v>
      </c>
      <c r="L305" s="40"/>
      <c r="M305" s="23">
        <f t="shared" si="70"/>
        <v>0</v>
      </c>
      <c r="N305" s="40"/>
      <c r="O305" s="23">
        <f t="shared" si="71"/>
        <v>0</v>
      </c>
      <c r="P305" s="40"/>
      <c r="Q305" s="23">
        <f t="shared" si="72"/>
        <v>0</v>
      </c>
      <c r="R305" s="40"/>
      <c r="S305" s="23">
        <f t="shared" si="73"/>
        <v>0</v>
      </c>
      <c r="T305" s="40"/>
      <c r="U305" s="23">
        <f t="shared" si="66"/>
        <v>0</v>
      </c>
      <c r="V305" s="40"/>
      <c r="W305" s="23">
        <f t="shared" si="74"/>
        <v>0</v>
      </c>
      <c r="X305" s="40"/>
      <c r="Y305" s="23">
        <f t="shared" si="75"/>
        <v>0</v>
      </c>
      <c r="Z305" s="40"/>
      <c r="AA305" s="23">
        <f t="shared" si="76"/>
        <v>0</v>
      </c>
    </row>
    <row r="306" spans="1:27" ht="25.5" customHeight="1" x14ac:dyDescent="0.25">
      <c r="A306" s="45" t="e">
        <f>+'Bid Schedule Form'!#REF!</f>
        <v>#REF!</v>
      </c>
      <c r="B306" s="45" t="e">
        <f>+'Bid Schedule Form'!#REF!</f>
        <v>#REF!</v>
      </c>
      <c r="C306" s="51" t="e">
        <f>+'Bid Schedule Form'!#REF!</f>
        <v>#REF!</v>
      </c>
      <c r="D306" s="52" t="e">
        <f>+'Bid Schedule Form'!#REF!</f>
        <v>#REF!</v>
      </c>
      <c r="E306" s="53" t="e">
        <f>+'Bid Schedule Form'!#REF!</f>
        <v>#REF!</v>
      </c>
      <c r="F306" s="54"/>
      <c r="G306" s="55" t="e">
        <f t="shared" si="67"/>
        <v>#REF!</v>
      </c>
      <c r="H306" s="56"/>
      <c r="I306" s="55" t="e">
        <f t="shared" si="68"/>
        <v>#REF!</v>
      </c>
      <c r="J306" s="56"/>
      <c r="K306" s="55" t="e">
        <f t="shared" si="69"/>
        <v>#REF!</v>
      </c>
      <c r="L306" s="56"/>
      <c r="M306" s="55" t="e">
        <f t="shared" si="70"/>
        <v>#REF!</v>
      </c>
      <c r="N306" s="56"/>
      <c r="O306" s="55" t="e">
        <f t="shared" si="71"/>
        <v>#REF!</v>
      </c>
      <c r="P306" s="56"/>
      <c r="Q306" s="55" t="e">
        <f t="shared" si="72"/>
        <v>#REF!</v>
      </c>
      <c r="R306" s="56"/>
      <c r="S306" s="55" t="e">
        <f t="shared" si="73"/>
        <v>#REF!</v>
      </c>
      <c r="T306" s="56"/>
      <c r="U306" s="55" t="e">
        <f t="shared" si="66"/>
        <v>#REF!</v>
      </c>
      <c r="V306" s="56"/>
      <c r="W306" s="55" t="e">
        <f t="shared" si="74"/>
        <v>#REF!</v>
      </c>
      <c r="X306" s="56"/>
      <c r="Y306" s="55" t="e">
        <f t="shared" si="75"/>
        <v>#REF!</v>
      </c>
      <c r="Z306" s="56"/>
      <c r="AA306" s="55" t="e">
        <f t="shared" si="76"/>
        <v>#REF!</v>
      </c>
    </row>
    <row r="307" spans="1:27" ht="25.5" customHeight="1" x14ac:dyDescent="0.25">
      <c r="A307" s="15" t="e">
        <f>+'Bid Schedule Form'!#REF!</f>
        <v>#REF!</v>
      </c>
      <c r="B307" s="15" t="e">
        <f>+'Bid Schedule Form'!#REF!</f>
        <v>#REF!</v>
      </c>
      <c r="C307" s="43" t="e">
        <f>+'Bid Schedule Form'!#REF!</f>
        <v>#REF!</v>
      </c>
      <c r="D307" s="38" t="e">
        <f>+'Bid Schedule Form'!#REF!</f>
        <v>#REF!</v>
      </c>
      <c r="E307" s="31" t="e">
        <f>+'Bid Schedule Form'!#REF!</f>
        <v>#REF!</v>
      </c>
      <c r="F307" s="41"/>
      <c r="G307" s="23" t="e">
        <f t="shared" si="67"/>
        <v>#REF!</v>
      </c>
      <c r="H307" s="40"/>
      <c r="I307" s="23" t="e">
        <f t="shared" si="68"/>
        <v>#REF!</v>
      </c>
      <c r="J307" s="40"/>
      <c r="K307" s="23" t="e">
        <f t="shared" si="69"/>
        <v>#REF!</v>
      </c>
      <c r="L307" s="40"/>
      <c r="M307" s="23" t="e">
        <f t="shared" si="70"/>
        <v>#REF!</v>
      </c>
      <c r="N307" s="40"/>
      <c r="O307" s="23" t="e">
        <f t="shared" si="71"/>
        <v>#REF!</v>
      </c>
      <c r="P307" s="40"/>
      <c r="Q307" s="23" t="e">
        <f t="shared" si="72"/>
        <v>#REF!</v>
      </c>
      <c r="R307" s="40"/>
      <c r="S307" s="23" t="e">
        <f t="shared" si="73"/>
        <v>#REF!</v>
      </c>
      <c r="T307" s="40"/>
      <c r="U307" s="23" t="e">
        <f t="shared" si="66"/>
        <v>#REF!</v>
      </c>
      <c r="V307" s="40"/>
      <c r="W307" s="23" t="e">
        <f t="shared" si="74"/>
        <v>#REF!</v>
      </c>
      <c r="X307" s="40"/>
      <c r="Y307" s="23" t="e">
        <f t="shared" si="75"/>
        <v>#REF!</v>
      </c>
      <c r="Z307" s="40"/>
      <c r="AA307" s="23" t="e">
        <f t="shared" si="76"/>
        <v>#REF!</v>
      </c>
    </row>
    <row r="308" spans="1:27" ht="25.5" customHeight="1" x14ac:dyDescent="0.25">
      <c r="A308" s="45" t="e">
        <f>+'Bid Schedule Form'!#REF!</f>
        <v>#REF!</v>
      </c>
      <c r="B308" s="45" t="e">
        <f>+'Bid Schedule Form'!#REF!</f>
        <v>#REF!</v>
      </c>
      <c r="C308" s="51" t="e">
        <f>+'Bid Schedule Form'!#REF!</f>
        <v>#REF!</v>
      </c>
      <c r="D308" s="52" t="e">
        <f>+'Bid Schedule Form'!#REF!</f>
        <v>#REF!</v>
      </c>
      <c r="E308" s="53" t="e">
        <f>+'Bid Schedule Form'!#REF!</f>
        <v>#REF!</v>
      </c>
      <c r="F308" s="54"/>
      <c r="G308" s="55" t="e">
        <f t="shared" si="67"/>
        <v>#REF!</v>
      </c>
      <c r="H308" s="56"/>
      <c r="I308" s="55" t="e">
        <f t="shared" si="68"/>
        <v>#REF!</v>
      </c>
      <c r="J308" s="56"/>
      <c r="K308" s="55" t="e">
        <f t="shared" si="69"/>
        <v>#REF!</v>
      </c>
      <c r="L308" s="56"/>
      <c r="M308" s="55" t="e">
        <f t="shared" si="70"/>
        <v>#REF!</v>
      </c>
      <c r="N308" s="56"/>
      <c r="O308" s="55" t="e">
        <f t="shared" si="71"/>
        <v>#REF!</v>
      </c>
      <c r="P308" s="56"/>
      <c r="Q308" s="55" t="e">
        <f t="shared" si="72"/>
        <v>#REF!</v>
      </c>
      <c r="R308" s="56"/>
      <c r="S308" s="55" t="e">
        <f t="shared" si="73"/>
        <v>#REF!</v>
      </c>
      <c r="T308" s="56"/>
      <c r="U308" s="55" t="e">
        <f t="shared" si="66"/>
        <v>#REF!</v>
      </c>
      <c r="V308" s="56"/>
      <c r="W308" s="55" t="e">
        <f t="shared" si="74"/>
        <v>#REF!</v>
      </c>
      <c r="X308" s="56"/>
      <c r="Y308" s="55" t="e">
        <f t="shared" si="75"/>
        <v>#REF!</v>
      </c>
      <c r="Z308" s="56"/>
      <c r="AA308" s="55" t="e">
        <f t="shared" si="76"/>
        <v>#REF!</v>
      </c>
    </row>
    <row r="309" spans="1:27" ht="25.5" customHeight="1" x14ac:dyDescent="0.25">
      <c r="A309" s="15" t="e">
        <f>+'Bid Schedule Form'!#REF!</f>
        <v>#REF!</v>
      </c>
      <c r="B309" s="15" t="e">
        <f>+'Bid Schedule Form'!#REF!</f>
        <v>#REF!</v>
      </c>
      <c r="C309" s="43" t="e">
        <f>+'Bid Schedule Form'!#REF!</f>
        <v>#REF!</v>
      </c>
      <c r="D309" s="38" t="e">
        <f>+'Bid Schedule Form'!#REF!</f>
        <v>#REF!</v>
      </c>
      <c r="E309" s="31" t="e">
        <f>+'Bid Schedule Form'!#REF!</f>
        <v>#REF!</v>
      </c>
      <c r="F309" s="41"/>
      <c r="G309" s="23" t="e">
        <f t="shared" si="67"/>
        <v>#REF!</v>
      </c>
      <c r="H309" s="40"/>
      <c r="I309" s="23" t="e">
        <f t="shared" si="68"/>
        <v>#REF!</v>
      </c>
      <c r="J309" s="40"/>
      <c r="K309" s="23" t="e">
        <f t="shared" si="69"/>
        <v>#REF!</v>
      </c>
      <c r="L309" s="40"/>
      <c r="M309" s="23" t="e">
        <f t="shared" si="70"/>
        <v>#REF!</v>
      </c>
      <c r="N309" s="40"/>
      <c r="O309" s="23" t="e">
        <f t="shared" si="71"/>
        <v>#REF!</v>
      </c>
      <c r="P309" s="40"/>
      <c r="Q309" s="23" t="e">
        <f t="shared" si="72"/>
        <v>#REF!</v>
      </c>
      <c r="R309" s="40"/>
      <c r="S309" s="23" t="e">
        <f t="shared" si="73"/>
        <v>#REF!</v>
      </c>
      <c r="T309" s="40"/>
      <c r="U309" s="23" t="e">
        <f t="shared" si="66"/>
        <v>#REF!</v>
      </c>
      <c r="V309" s="40"/>
      <c r="W309" s="23" t="e">
        <f t="shared" si="74"/>
        <v>#REF!</v>
      </c>
      <c r="X309" s="40"/>
      <c r="Y309" s="23" t="e">
        <f t="shared" si="75"/>
        <v>#REF!</v>
      </c>
      <c r="Z309" s="40"/>
      <c r="AA309" s="23" t="e">
        <f t="shared" si="76"/>
        <v>#REF!</v>
      </c>
    </row>
    <row r="310" spans="1:27" ht="25.5" customHeight="1" x14ac:dyDescent="0.25">
      <c r="A310" s="45" t="e">
        <f>+'Bid Schedule Form'!#REF!</f>
        <v>#REF!</v>
      </c>
      <c r="B310" s="45" t="e">
        <f>+'Bid Schedule Form'!#REF!</f>
        <v>#REF!</v>
      </c>
      <c r="C310" s="51" t="e">
        <f>+'Bid Schedule Form'!#REF!</f>
        <v>#REF!</v>
      </c>
      <c r="D310" s="52" t="e">
        <f>+'Bid Schedule Form'!#REF!</f>
        <v>#REF!</v>
      </c>
      <c r="E310" s="53" t="e">
        <f>+'Bid Schedule Form'!#REF!</f>
        <v>#REF!</v>
      </c>
      <c r="F310" s="54"/>
      <c r="G310" s="55" t="e">
        <f t="shared" si="67"/>
        <v>#REF!</v>
      </c>
      <c r="H310" s="56"/>
      <c r="I310" s="55" t="e">
        <f t="shared" si="68"/>
        <v>#REF!</v>
      </c>
      <c r="J310" s="56"/>
      <c r="K310" s="55" t="e">
        <f t="shared" si="69"/>
        <v>#REF!</v>
      </c>
      <c r="L310" s="56"/>
      <c r="M310" s="55" t="e">
        <f t="shared" si="70"/>
        <v>#REF!</v>
      </c>
      <c r="N310" s="56"/>
      <c r="O310" s="55" t="e">
        <f t="shared" si="71"/>
        <v>#REF!</v>
      </c>
      <c r="P310" s="56"/>
      <c r="Q310" s="55" t="e">
        <f t="shared" si="72"/>
        <v>#REF!</v>
      </c>
      <c r="R310" s="56"/>
      <c r="S310" s="55" t="e">
        <f t="shared" si="73"/>
        <v>#REF!</v>
      </c>
      <c r="T310" s="56"/>
      <c r="U310" s="55" t="e">
        <f t="shared" si="66"/>
        <v>#REF!</v>
      </c>
      <c r="V310" s="56"/>
      <c r="W310" s="55" t="e">
        <f t="shared" si="74"/>
        <v>#REF!</v>
      </c>
      <c r="X310" s="56"/>
      <c r="Y310" s="55" t="e">
        <f t="shared" si="75"/>
        <v>#REF!</v>
      </c>
      <c r="Z310" s="56"/>
      <c r="AA310" s="55" t="e">
        <f t="shared" si="76"/>
        <v>#REF!</v>
      </c>
    </row>
    <row r="311" spans="1:27" ht="25.5" customHeight="1" x14ac:dyDescent="0.25">
      <c r="A311" s="15" t="e">
        <f>+'Bid Schedule Form'!#REF!</f>
        <v>#REF!</v>
      </c>
      <c r="B311" s="15" t="e">
        <f>+'Bid Schedule Form'!#REF!</f>
        <v>#REF!</v>
      </c>
      <c r="C311" s="43" t="e">
        <f>+'Bid Schedule Form'!#REF!</f>
        <v>#REF!</v>
      </c>
      <c r="D311" s="38" t="e">
        <f>+'Bid Schedule Form'!#REF!</f>
        <v>#REF!</v>
      </c>
      <c r="E311" s="31" t="e">
        <f>+'Bid Schedule Form'!#REF!</f>
        <v>#REF!</v>
      </c>
      <c r="F311" s="41"/>
      <c r="G311" s="23" t="e">
        <f t="shared" si="67"/>
        <v>#REF!</v>
      </c>
      <c r="H311" s="40"/>
      <c r="I311" s="23" t="e">
        <f t="shared" si="68"/>
        <v>#REF!</v>
      </c>
      <c r="J311" s="40"/>
      <c r="K311" s="23" t="e">
        <f t="shared" si="69"/>
        <v>#REF!</v>
      </c>
      <c r="L311" s="40"/>
      <c r="M311" s="23" t="e">
        <f t="shared" si="70"/>
        <v>#REF!</v>
      </c>
      <c r="N311" s="40"/>
      <c r="O311" s="23" t="e">
        <f t="shared" si="71"/>
        <v>#REF!</v>
      </c>
      <c r="P311" s="40"/>
      <c r="Q311" s="23" t="e">
        <f t="shared" si="72"/>
        <v>#REF!</v>
      </c>
      <c r="R311" s="40"/>
      <c r="S311" s="23" t="e">
        <f t="shared" si="73"/>
        <v>#REF!</v>
      </c>
      <c r="T311" s="40"/>
      <c r="U311" s="23" t="e">
        <f t="shared" si="66"/>
        <v>#REF!</v>
      </c>
      <c r="V311" s="40"/>
      <c r="W311" s="23" t="e">
        <f t="shared" si="74"/>
        <v>#REF!</v>
      </c>
      <c r="X311" s="40"/>
      <c r="Y311" s="23" t="e">
        <f t="shared" si="75"/>
        <v>#REF!</v>
      </c>
      <c r="Z311" s="40"/>
      <c r="AA311" s="23" t="e">
        <f t="shared" si="76"/>
        <v>#REF!</v>
      </c>
    </row>
    <row r="312" spans="1:27" ht="25.5" customHeight="1" x14ac:dyDescent="0.25">
      <c r="A312" s="45" t="e">
        <f>+'Bid Schedule Form'!#REF!</f>
        <v>#REF!</v>
      </c>
      <c r="B312" s="45" t="e">
        <f>+'Bid Schedule Form'!#REF!</f>
        <v>#REF!</v>
      </c>
      <c r="C312" s="51" t="e">
        <f>+'Bid Schedule Form'!#REF!</f>
        <v>#REF!</v>
      </c>
      <c r="D312" s="52" t="e">
        <f>+'Bid Schedule Form'!#REF!</f>
        <v>#REF!</v>
      </c>
      <c r="E312" s="53" t="e">
        <f>+'Bid Schedule Form'!#REF!</f>
        <v>#REF!</v>
      </c>
      <c r="F312" s="54"/>
      <c r="G312" s="55" t="e">
        <f t="shared" si="67"/>
        <v>#REF!</v>
      </c>
      <c r="H312" s="56"/>
      <c r="I312" s="55" t="e">
        <f t="shared" si="68"/>
        <v>#REF!</v>
      </c>
      <c r="J312" s="56"/>
      <c r="K312" s="55" t="e">
        <f t="shared" si="69"/>
        <v>#REF!</v>
      </c>
      <c r="L312" s="56"/>
      <c r="M312" s="55" t="e">
        <f t="shared" si="70"/>
        <v>#REF!</v>
      </c>
      <c r="N312" s="56"/>
      <c r="O312" s="55" t="e">
        <f t="shared" si="71"/>
        <v>#REF!</v>
      </c>
      <c r="P312" s="56"/>
      <c r="Q312" s="55" t="e">
        <f t="shared" si="72"/>
        <v>#REF!</v>
      </c>
      <c r="R312" s="56"/>
      <c r="S312" s="55" t="e">
        <f t="shared" si="73"/>
        <v>#REF!</v>
      </c>
      <c r="T312" s="56"/>
      <c r="U312" s="55" t="e">
        <f t="shared" si="66"/>
        <v>#REF!</v>
      </c>
      <c r="V312" s="56"/>
      <c r="W312" s="55" t="e">
        <f t="shared" si="74"/>
        <v>#REF!</v>
      </c>
      <c r="X312" s="56"/>
      <c r="Y312" s="55" t="e">
        <f t="shared" si="75"/>
        <v>#REF!</v>
      </c>
      <c r="Z312" s="56"/>
      <c r="AA312" s="55" t="e">
        <f t="shared" si="76"/>
        <v>#REF!</v>
      </c>
    </row>
    <row r="313" spans="1:27" ht="25.5" customHeight="1" x14ac:dyDescent="0.25">
      <c r="A313" s="15" t="e">
        <f>+'Bid Schedule Form'!#REF!</f>
        <v>#REF!</v>
      </c>
      <c r="B313" s="15" t="e">
        <f>+'Bid Schedule Form'!#REF!</f>
        <v>#REF!</v>
      </c>
      <c r="C313" s="43" t="e">
        <f>+'Bid Schedule Form'!#REF!</f>
        <v>#REF!</v>
      </c>
      <c r="D313" s="38" t="e">
        <f>+'Bid Schedule Form'!#REF!</f>
        <v>#REF!</v>
      </c>
      <c r="E313" s="31" t="e">
        <f>+'Bid Schedule Form'!#REF!</f>
        <v>#REF!</v>
      </c>
      <c r="F313" s="41"/>
      <c r="G313" s="23" t="e">
        <f t="shared" si="67"/>
        <v>#REF!</v>
      </c>
      <c r="H313" s="40"/>
      <c r="I313" s="23" t="e">
        <f t="shared" si="68"/>
        <v>#REF!</v>
      </c>
      <c r="J313" s="40"/>
      <c r="K313" s="23" t="e">
        <f t="shared" si="69"/>
        <v>#REF!</v>
      </c>
      <c r="L313" s="40"/>
      <c r="M313" s="23" t="e">
        <f t="shared" si="70"/>
        <v>#REF!</v>
      </c>
      <c r="N313" s="40"/>
      <c r="O313" s="23" t="e">
        <f t="shared" si="71"/>
        <v>#REF!</v>
      </c>
      <c r="P313" s="40"/>
      <c r="Q313" s="23" t="e">
        <f t="shared" si="72"/>
        <v>#REF!</v>
      </c>
      <c r="R313" s="40"/>
      <c r="S313" s="23" t="e">
        <f t="shared" si="73"/>
        <v>#REF!</v>
      </c>
      <c r="T313" s="40"/>
      <c r="U313" s="23" t="e">
        <f t="shared" si="66"/>
        <v>#REF!</v>
      </c>
      <c r="V313" s="40"/>
      <c r="W313" s="23" t="e">
        <f t="shared" si="74"/>
        <v>#REF!</v>
      </c>
      <c r="X313" s="40"/>
      <c r="Y313" s="23" t="e">
        <f t="shared" si="75"/>
        <v>#REF!</v>
      </c>
      <c r="Z313" s="40"/>
      <c r="AA313" s="23" t="e">
        <f t="shared" si="76"/>
        <v>#REF!</v>
      </c>
    </row>
    <row r="314" spans="1:27" ht="25.5" customHeight="1" x14ac:dyDescent="0.25">
      <c r="A314" s="45" t="e">
        <f>+'Bid Schedule Form'!#REF!</f>
        <v>#REF!</v>
      </c>
      <c r="B314" s="45" t="e">
        <f>+'Bid Schedule Form'!#REF!</f>
        <v>#REF!</v>
      </c>
      <c r="C314" s="51" t="e">
        <f>+'Bid Schedule Form'!#REF!</f>
        <v>#REF!</v>
      </c>
      <c r="D314" s="52" t="e">
        <f>+'Bid Schedule Form'!#REF!</f>
        <v>#REF!</v>
      </c>
      <c r="E314" s="53" t="e">
        <f>+'Bid Schedule Form'!#REF!</f>
        <v>#REF!</v>
      </c>
      <c r="F314" s="54"/>
      <c r="G314" s="55" t="e">
        <f t="shared" si="67"/>
        <v>#REF!</v>
      </c>
      <c r="H314" s="56"/>
      <c r="I314" s="55" t="e">
        <f t="shared" si="68"/>
        <v>#REF!</v>
      </c>
      <c r="J314" s="56"/>
      <c r="K314" s="55" t="e">
        <f t="shared" si="69"/>
        <v>#REF!</v>
      </c>
      <c r="L314" s="56"/>
      <c r="M314" s="55" t="e">
        <f t="shared" si="70"/>
        <v>#REF!</v>
      </c>
      <c r="N314" s="56"/>
      <c r="O314" s="55" t="e">
        <f t="shared" si="71"/>
        <v>#REF!</v>
      </c>
      <c r="P314" s="56"/>
      <c r="Q314" s="55" t="e">
        <f t="shared" si="72"/>
        <v>#REF!</v>
      </c>
      <c r="R314" s="56"/>
      <c r="S314" s="55" t="e">
        <f t="shared" si="73"/>
        <v>#REF!</v>
      </c>
      <c r="T314" s="56"/>
      <c r="U314" s="55" t="e">
        <f t="shared" si="66"/>
        <v>#REF!</v>
      </c>
      <c r="V314" s="56"/>
      <c r="W314" s="55" t="e">
        <f t="shared" si="74"/>
        <v>#REF!</v>
      </c>
      <c r="X314" s="56"/>
      <c r="Y314" s="55" t="e">
        <f t="shared" si="75"/>
        <v>#REF!</v>
      </c>
      <c r="Z314" s="56"/>
      <c r="AA314" s="55" t="e">
        <f t="shared" si="76"/>
        <v>#REF!</v>
      </c>
    </row>
    <row r="315" spans="1:27" ht="25.5" customHeight="1" x14ac:dyDescent="0.25">
      <c r="A315" s="15" t="e">
        <f>+'Bid Schedule Form'!#REF!</f>
        <v>#REF!</v>
      </c>
      <c r="B315" s="15" t="e">
        <f>+'Bid Schedule Form'!#REF!</f>
        <v>#REF!</v>
      </c>
      <c r="C315" s="43" t="e">
        <f>+'Bid Schedule Form'!#REF!</f>
        <v>#REF!</v>
      </c>
      <c r="D315" s="38" t="e">
        <f>+'Bid Schedule Form'!#REF!</f>
        <v>#REF!</v>
      </c>
      <c r="E315" s="31" t="e">
        <f>+'Bid Schedule Form'!#REF!</f>
        <v>#REF!</v>
      </c>
      <c r="F315" s="41"/>
      <c r="G315" s="23" t="e">
        <f t="shared" si="67"/>
        <v>#REF!</v>
      </c>
      <c r="H315" s="40"/>
      <c r="I315" s="23" t="e">
        <f t="shared" si="68"/>
        <v>#REF!</v>
      </c>
      <c r="J315" s="40"/>
      <c r="K315" s="23" t="e">
        <f t="shared" si="69"/>
        <v>#REF!</v>
      </c>
      <c r="L315" s="40"/>
      <c r="M315" s="23" t="e">
        <f t="shared" si="70"/>
        <v>#REF!</v>
      </c>
      <c r="N315" s="40"/>
      <c r="O315" s="23" t="e">
        <f t="shared" si="71"/>
        <v>#REF!</v>
      </c>
      <c r="P315" s="40"/>
      <c r="Q315" s="23" t="e">
        <f t="shared" si="72"/>
        <v>#REF!</v>
      </c>
      <c r="R315" s="40"/>
      <c r="S315" s="23" t="e">
        <f t="shared" si="73"/>
        <v>#REF!</v>
      </c>
      <c r="T315" s="40"/>
      <c r="U315" s="23" t="e">
        <f t="shared" si="66"/>
        <v>#REF!</v>
      </c>
      <c r="V315" s="40"/>
      <c r="W315" s="23" t="e">
        <f t="shared" si="74"/>
        <v>#REF!</v>
      </c>
      <c r="X315" s="40"/>
      <c r="Y315" s="23" t="e">
        <f t="shared" si="75"/>
        <v>#REF!</v>
      </c>
      <c r="Z315" s="40"/>
      <c r="AA315" s="23" t="e">
        <f t="shared" si="76"/>
        <v>#REF!</v>
      </c>
    </row>
    <row r="316" spans="1:27" ht="25.5" customHeight="1" x14ac:dyDescent="0.25">
      <c r="A316" s="45" t="e">
        <f>+'Bid Schedule Form'!#REF!</f>
        <v>#REF!</v>
      </c>
      <c r="B316" s="45" t="e">
        <f>+'Bid Schedule Form'!#REF!</f>
        <v>#REF!</v>
      </c>
      <c r="C316" s="51" t="e">
        <f>+'Bid Schedule Form'!#REF!</f>
        <v>#REF!</v>
      </c>
      <c r="D316" s="52" t="e">
        <f>+'Bid Schedule Form'!#REF!</f>
        <v>#REF!</v>
      </c>
      <c r="E316" s="53" t="e">
        <f>+'Bid Schedule Form'!#REF!</f>
        <v>#REF!</v>
      </c>
      <c r="F316" s="54"/>
      <c r="G316" s="55" t="e">
        <f t="shared" si="67"/>
        <v>#REF!</v>
      </c>
      <c r="H316" s="56"/>
      <c r="I316" s="55" t="e">
        <f t="shared" si="68"/>
        <v>#REF!</v>
      </c>
      <c r="J316" s="56"/>
      <c r="K316" s="55" t="e">
        <f t="shared" si="69"/>
        <v>#REF!</v>
      </c>
      <c r="L316" s="56"/>
      <c r="M316" s="55" t="e">
        <f t="shared" si="70"/>
        <v>#REF!</v>
      </c>
      <c r="N316" s="56"/>
      <c r="O316" s="55" t="e">
        <f t="shared" si="71"/>
        <v>#REF!</v>
      </c>
      <c r="P316" s="56"/>
      <c r="Q316" s="55" t="e">
        <f t="shared" si="72"/>
        <v>#REF!</v>
      </c>
      <c r="R316" s="56"/>
      <c r="S316" s="55" t="e">
        <f t="shared" si="73"/>
        <v>#REF!</v>
      </c>
      <c r="T316" s="56"/>
      <c r="U316" s="55" t="e">
        <f t="shared" si="66"/>
        <v>#REF!</v>
      </c>
      <c r="V316" s="56"/>
      <c r="W316" s="55" t="e">
        <f t="shared" si="74"/>
        <v>#REF!</v>
      </c>
      <c r="X316" s="56"/>
      <c r="Y316" s="55" t="e">
        <f t="shared" si="75"/>
        <v>#REF!</v>
      </c>
      <c r="Z316" s="56"/>
      <c r="AA316" s="55" t="e">
        <f t="shared" si="76"/>
        <v>#REF!</v>
      </c>
    </row>
    <row r="317" spans="1:27" ht="25.5" customHeight="1" x14ac:dyDescent="0.25">
      <c r="A317" s="15" t="e">
        <f>+'Bid Schedule Form'!#REF!</f>
        <v>#REF!</v>
      </c>
      <c r="B317" s="15" t="e">
        <f>+'Bid Schedule Form'!#REF!</f>
        <v>#REF!</v>
      </c>
      <c r="C317" s="43" t="e">
        <f>+'Bid Schedule Form'!#REF!</f>
        <v>#REF!</v>
      </c>
      <c r="D317" s="38" t="e">
        <f>+'Bid Schedule Form'!#REF!</f>
        <v>#REF!</v>
      </c>
      <c r="E317" s="31" t="e">
        <f>+'Bid Schedule Form'!#REF!</f>
        <v>#REF!</v>
      </c>
      <c r="F317" s="41"/>
      <c r="G317" s="23" t="e">
        <f t="shared" si="67"/>
        <v>#REF!</v>
      </c>
      <c r="H317" s="40"/>
      <c r="I317" s="23" t="e">
        <f t="shared" si="68"/>
        <v>#REF!</v>
      </c>
      <c r="J317" s="40"/>
      <c r="K317" s="23" t="e">
        <f t="shared" si="69"/>
        <v>#REF!</v>
      </c>
      <c r="L317" s="40"/>
      <c r="M317" s="23" t="e">
        <f t="shared" si="70"/>
        <v>#REF!</v>
      </c>
      <c r="N317" s="40"/>
      <c r="O317" s="23" t="e">
        <f t="shared" si="71"/>
        <v>#REF!</v>
      </c>
      <c r="P317" s="40"/>
      <c r="Q317" s="23" t="e">
        <f t="shared" si="72"/>
        <v>#REF!</v>
      </c>
      <c r="R317" s="40"/>
      <c r="S317" s="23" t="e">
        <f t="shared" si="73"/>
        <v>#REF!</v>
      </c>
      <c r="T317" s="40"/>
      <c r="U317" s="23" t="e">
        <f t="shared" si="66"/>
        <v>#REF!</v>
      </c>
      <c r="V317" s="40"/>
      <c r="W317" s="23" t="e">
        <f t="shared" si="74"/>
        <v>#REF!</v>
      </c>
      <c r="X317" s="40"/>
      <c r="Y317" s="23" t="e">
        <f t="shared" si="75"/>
        <v>#REF!</v>
      </c>
      <c r="Z317" s="40"/>
      <c r="AA317" s="23" t="e">
        <f t="shared" si="76"/>
        <v>#REF!</v>
      </c>
    </row>
    <row r="318" spans="1:27" ht="25.5" customHeight="1" x14ac:dyDescent="0.25">
      <c r="A318" s="45" t="e">
        <f>+'Bid Schedule Form'!#REF!</f>
        <v>#REF!</v>
      </c>
      <c r="B318" s="45" t="e">
        <f>+'Bid Schedule Form'!#REF!</f>
        <v>#REF!</v>
      </c>
      <c r="C318" s="51" t="e">
        <f>+'Bid Schedule Form'!#REF!</f>
        <v>#REF!</v>
      </c>
      <c r="D318" s="52" t="e">
        <f>+'Bid Schedule Form'!#REF!</f>
        <v>#REF!</v>
      </c>
      <c r="E318" s="53" t="e">
        <f>+'Bid Schedule Form'!#REF!</f>
        <v>#REF!</v>
      </c>
      <c r="F318" s="54"/>
      <c r="G318" s="55" t="e">
        <f t="shared" si="67"/>
        <v>#REF!</v>
      </c>
      <c r="H318" s="56"/>
      <c r="I318" s="55" t="e">
        <f t="shared" si="68"/>
        <v>#REF!</v>
      </c>
      <c r="J318" s="56"/>
      <c r="K318" s="55" t="e">
        <f t="shared" si="69"/>
        <v>#REF!</v>
      </c>
      <c r="L318" s="56"/>
      <c r="M318" s="55" t="e">
        <f t="shared" si="70"/>
        <v>#REF!</v>
      </c>
      <c r="N318" s="56"/>
      <c r="O318" s="55" t="e">
        <f t="shared" si="71"/>
        <v>#REF!</v>
      </c>
      <c r="P318" s="56"/>
      <c r="Q318" s="55" t="e">
        <f t="shared" si="72"/>
        <v>#REF!</v>
      </c>
      <c r="R318" s="56"/>
      <c r="S318" s="55" t="e">
        <f t="shared" si="73"/>
        <v>#REF!</v>
      </c>
      <c r="T318" s="56"/>
      <c r="U318" s="55" t="e">
        <f t="shared" si="66"/>
        <v>#REF!</v>
      </c>
      <c r="V318" s="56"/>
      <c r="W318" s="55" t="e">
        <f t="shared" si="74"/>
        <v>#REF!</v>
      </c>
      <c r="X318" s="56"/>
      <c r="Y318" s="55" t="e">
        <f t="shared" si="75"/>
        <v>#REF!</v>
      </c>
      <c r="Z318" s="56"/>
      <c r="AA318" s="55" t="e">
        <f t="shared" si="76"/>
        <v>#REF!</v>
      </c>
    </row>
    <row r="319" spans="1:27" ht="25.5" customHeight="1" x14ac:dyDescent="0.25">
      <c r="A319" s="15" t="e">
        <f>+'Bid Schedule Form'!#REF!</f>
        <v>#REF!</v>
      </c>
      <c r="B319" s="15" t="e">
        <f>+'Bid Schedule Form'!#REF!</f>
        <v>#REF!</v>
      </c>
      <c r="C319" s="43" t="e">
        <f>+'Bid Schedule Form'!#REF!</f>
        <v>#REF!</v>
      </c>
      <c r="D319" s="38" t="e">
        <f>+'Bid Schedule Form'!#REF!</f>
        <v>#REF!</v>
      </c>
      <c r="E319" s="31" t="e">
        <f>+'Bid Schedule Form'!#REF!</f>
        <v>#REF!</v>
      </c>
      <c r="F319" s="41"/>
      <c r="G319" s="23" t="e">
        <f t="shared" si="67"/>
        <v>#REF!</v>
      </c>
      <c r="H319" s="40"/>
      <c r="I319" s="23" t="e">
        <f t="shared" si="68"/>
        <v>#REF!</v>
      </c>
      <c r="J319" s="40"/>
      <c r="K319" s="23" t="e">
        <f t="shared" si="69"/>
        <v>#REF!</v>
      </c>
      <c r="L319" s="40"/>
      <c r="M319" s="23" t="e">
        <f t="shared" si="70"/>
        <v>#REF!</v>
      </c>
      <c r="N319" s="40"/>
      <c r="O319" s="23" t="e">
        <f t="shared" si="71"/>
        <v>#REF!</v>
      </c>
      <c r="P319" s="40"/>
      <c r="Q319" s="23" t="e">
        <f t="shared" si="72"/>
        <v>#REF!</v>
      </c>
      <c r="R319" s="40"/>
      <c r="S319" s="23" t="e">
        <f t="shared" si="73"/>
        <v>#REF!</v>
      </c>
      <c r="T319" s="40"/>
      <c r="U319" s="23" t="e">
        <f t="shared" si="66"/>
        <v>#REF!</v>
      </c>
      <c r="V319" s="40"/>
      <c r="W319" s="23" t="e">
        <f t="shared" si="74"/>
        <v>#REF!</v>
      </c>
      <c r="X319" s="40"/>
      <c r="Y319" s="23" t="e">
        <f t="shared" si="75"/>
        <v>#REF!</v>
      </c>
      <c r="Z319" s="40"/>
      <c r="AA319" s="23" t="e">
        <f t="shared" si="76"/>
        <v>#REF!</v>
      </c>
    </row>
    <row r="320" spans="1:27" ht="25.5" customHeight="1" x14ac:dyDescent="0.25">
      <c r="A320" s="45" t="e">
        <f>+'Bid Schedule Form'!#REF!</f>
        <v>#REF!</v>
      </c>
      <c r="B320" s="45" t="e">
        <f>+'Bid Schedule Form'!#REF!</f>
        <v>#REF!</v>
      </c>
      <c r="C320" s="51" t="e">
        <f>+'Bid Schedule Form'!#REF!</f>
        <v>#REF!</v>
      </c>
      <c r="D320" s="52" t="e">
        <f>+'Bid Schedule Form'!#REF!</f>
        <v>#REF!</v>
      </c>
      <c r="E320" s="53" t="e">
        <f>+'Bid Schedule Form'!#REF!</f>
        <v>#REF!</v>
      </c>
      <c r="F320" s="54"/>
      <c r="G320" s="55" t="e">
        <f t="shared" si="67"/>
        <v>#REF!</v>
      </c>
      <c r="H320" s="56"/>
      <c r="I320" s="55" t="e">
        <f t="shared" si="68"/>
        <v>#REF!</v>
      </c>
      <c r="J320" s="56"/>
      <c r="K320" s="55" t="e">
        <f t="shared" si="69"/>
        <v>#REF!</v>
      </c>
      <c r="L320" s="56"/>
      <c r="M320" s="55" t="e">
        <f t="shared" si="70"/>
        <v>#REF!</v>
      </c>
      <c r="N320" s="56"/>
      <c r="O320" s="55" t="e">
        <f t="shared" si="71"/>
        <v>#REF!</v>
      </c>
      <c r="P320" s="56"/>
      <c r="Q320" s="55" t="e">
        <f t="shared" si="72"/>
        <v>#REF!</v>
      </c>
      <c r="R320" s="56"/>
      <c r="S320" s="55" t="e">
        <f t="shared" si="73"/>
        <v>#REF!</v>
      </c>
      <c r="T320" s="56"/>
      <c r="U320" s="55" t="e">
        <f t="shared" si="66"/>
        <v>#REF!</v>
      </c>
      <c r="V320" s="56"/>
      <c r="W320" s="55" t="e">
        <f t="shared" si="74"/>
        <v>#REF!</v>
      </c>
      <c r="X320" s="56"/>
      <c r="Y320" s="55" t="e">
        <f t="shared" si="75"/>
        <v>#REF!</v>
      </c>
      <c r="Z320" s="56"/>
      <c r="AA320" s="55" t="e">
        <f t="shared" si="76"/>
        <v>#REF!</v>
      </c>
    </row>
    <row r="321" spans="1:27" ht="25.5" customHeight="1" x14ac:dyDescent="0.25">
      <c r="A321" s="15" t="e">
        <f>+'Bid Schedule Form'!#REF!</f>
        <v>#REF!</v>
      </c>
      <c r="B321" s="15" t="e">
        <f>+'Bid Schedule Form'!#REF!</f>
        <v>#REF!</v>
      </c>
      <c r="C321" s="43" t="e">
        <f>+'Bid Schedule Form'!#REF!</f>
        <v>#REF!</v>
      </c>
      <c r="D321" s="38" t="e">
        <f>+'Bid Schedule Form'!#REF!</f>
        <v>#REF!</v>
      </c>
      <c r="E321" s="31" t="e">
        <f>+'Bid Schedule Form'!#REF!</f>
        <v>#REF!</v>
      </c>
      <c r="F321" s="41"/>
      <c r="G321" s="23" t="e">
        <f t="shared" si="67"/>
        <v>#REF!</v>
      </c>
      <c r="H321" s="40"/>
      <c r="I321" s="23" t="e">
        <f t="shared" si="68"/>
        <v>#REF!</v>
      </c>
      <c r="J321" s="40"/>
      <c r="K321" s="23" t="e">
        <f t="shared" si="69"/>
        <v>#REF!</v>
      </c>
      <c r="L321" s="40"/>
      <c r="M321" s="23" t="e">
        <f t="shared" si="70"/>
        <v>#REF!</v>
      </c>
      <c r="N321" s="40"/>
      <c r="O321" s="23" t="e">
        <f t="shared" si="71"/>
        <v>#REF!</v>
      </c>
      <c r="P321" s="40"/>
      <c r="Q321" s="23" t="e">
        <f t="shared" si="72"/>
        <v>#REF!</v>
      </c>
      <c r="R321" s="40"/>
      <c r="S321" s="23" t="e">
        <f t="shared" si="73"/>
        <v>#REF!</v>
      </c>
      <c r="T321" s="40"/>
      <c r="U321" s="23" t="e">
        <f t="shared" si="66"/>
        <v>#REF!</v>
      </c>
      <c r="V321" s="40"/>
      <c r="W321" s="23" t="e">
        <f t="shared" si="74"/>
        <v>#REF!</v>
      </c>
      <c r="X321" s="40"/>
      <c r="Y321" s="23" t="e">
        <f t="shared" si="75"/>
        <v>#REF!</v>
      </c>
      <c r="Z321" s="40"/>
      <c r="AA321" s="23" t="e">
        <f t="shared" si="76"/>
        <v>#REF!</v>
      </c>
    </row>
    <row r="322" spans="1:27" ht="25.5" customHeight="1" x14ac:dyDescent="0.25">
      <c r="A322" s="45" t="e">
        <f>+'Bid Schedule Form'!#REF!</f>
        <v>#REF!</v>
      </c>
      <c r="B322" s="45" t="e">
        <f>+'Bid Schedule Form'!#REF!</f>
        <v>#REF!</v>
      </c>
      <c r="C322" s="51" t="e">
        <f>+'Bid Schedule Form'!#REF!</f>
        <v>#REF!</v>
      </c>
      <c r="D322" s="52" t="e">
        <f>+'Bid Schedule Form'!#REF!</f>
        <v>#REF!</v>
      </c>
      <c r="E322" s="53" t="e">
        <f>+'Bid Schedule Form'!#REF!</f>
        <v>#REF!</v>
      </c>
      <c r="F322" s="54"/>
      <c r="G322" s="55" t="e">
        <f t="shared" si="67"/>
        <v>#REF!</v>
      </c>
      <c r="H322" s="56"/>
      <c r="I322" s="55" t="e">
        <f t="shared" si="68"/>
        <v>#REF!</v>
      </c>
      <c r="J322" s="56"/>
      <c r="K322" s="55" t="e">
        <f t="shared" si="69"/>
        <v>#REF!</v>
      </c>
      <c r="L322" s="56"/>
      <c r="M322" s="55" t="e">
        <f t="shared" si="70"/>
        <v>#REF!</v>
      </c>
      <c r="N322" s="56"/>
      <c r="O322" s="55" t="e">
        <f t="shared" si="71"/>
        <v>#REF!</v>
      </c>
      <c r="P322" s="56"/>
      <c r="Q322" s="55" t="e">
        <f t="shared" si="72"/>
        <v>#REF!</v>
      </c>
      <c r="R322" s="56"/>
      <c r="S322" s="55" t="e">
        <f t="shared" si="73"/>
        <v>#REF!</v>
      </c>
      <c r="T322" s="56"/>
      <c r="U322" s="55" t="e">
        <f t="shared" si="66"/>
        <v>#REF!</v>
      </c>
      <c r="V322" s="56"/>
      <c r="W322" s="55" t="e">
        <f t="shared" si="74"/>
        <v>#REF!</v>
      </c>
      <c r="X322" s="56"/>
      <c r="Y322" s="55" t="e">
        <f t="shared" si="75"/>
        <v>#REF!</v>
      </c>
      <c r="Z322" s="56"/>
      <c r="AA322" s="55" t="e">
        <f t="shared" si="76"/>
        <v>#REF!</v>
      </c>
    </row>
    <row r="323" spans="1:27" ht="25.5" customHeight="1" x14ac:dyDescent="0.25">
      <c r="A323" s="15" t="e">
        <f>+'Bid Schedule Form'!#REF!</f>
        <v>#REF!</v>
      </c>
      <c r="B323" s="15" t="e">
        <f>+'Bid Schedule Form'!#REF!</f>
        <v>#REF!</v>
      </c>
      <c r="C323" s="43" t="e">
        <f>+'Bid Schedule Form'!#REF!</f>
        <v>#REF!</v>
      </c>
      <c r="D323" s="38" t="e">
        <f>+'Bid Schedule Form'!#REF!</f>
        <v>#REF!</v>
      </c>
      <c r="E323" s="31" t="e">
        <f>+'Bid Schedule Form'!#REF!</f>
        <v>#REF!</v>
      </c>
      <c r="F323" s="41"/>
      <c r="G323" s="23" t="e">
        <f t="shared" si="67"/>
        <v>#REF!</v>
      </c>
      <c r="H323" s="40"/>
      <c r="I323" s="23" t="e">
        <f t="shared" si="68"/>
        <v>#REF!</v>
      </c>
      <c r="J323" s="40"/>
      <c r="K323" s="23" t="e">
        <f t="shared" si="69"/>
        <v>#REF!</v>
      </c>
      <c r="L323" s="40"/>
      <c r="M323" s="23" t="e">
        <f t="shared" si="70"/>
        <v>#REF!</v>
      </c>
      <c r="N323" s="40"/>
      <c r="O323" s="23" t="e">
        <f t="shared" si="71"/>
        <v>#REF!</v>
      </c>
      <c r="P323" s="40"/>
      <c r="Q323" s="23" t="e">
        <f t="shared" si="72"/>
        <v>#REF!</v>
      </c>
      <c r="R323" s="40"/>
      <c r="S323" s="23" t="e">
        <f t="shared" si="73"/>
        <v>#REF!</v>
      </c>
      <c r="T323" s="40"/>
      <c r="U323" s="23" t="e">
        <f t="shared" si="66"/>
        <v>#REF!</v>
      </c>
      <c r="V323" s="40"/>
      <c r="W323" s="23" t="e">
        <f t="shared" si="74"/>
        <v>#REF!</v>
      </c>
      <c r="X323" s="40"/>
      <c r="Y323" s="23" t="e">
        <f t="shared" si="75"/>
        <v>#REF!</v>
      </c>
      <c r="Z323" s="40"/>
      <c r="AA323" s="23" t="e">
        <f t="shared" si="76"/>
        <v>#REF!</v>
      </c>
    </row>
    <row r="324" spans="1:27" ht="25.5" customHeight="1" x14ac:dyDescent="0.25">
      <c r="A324" s="45" t="e">
        <f>+'Bid Schedule Form'!#REF!</f>
        <v>#REF!</v>
      </c>
      <c r="B324" s="45" t="e">
        <f>+'Bid Schedule Form'!#REF!</f>
        <v>#REF!</v>
      </c>
      <c r="C324" s="51" t="e">
        <f>+'Bid Schedule Form'!#REF!</f>
        <v>#REF!</v>
      </c>
      <c r="D324" s="52" t="e">
        <f>+'Bid Schedule Form'!#REF!</f>
        <v>#REF!</v>
      </c>
      <c r="E324" s="53" t="e">
        <f>+'Bid Schedule Form'!#REF!</f>
        <v>#REF!</v>
      </c>
      <c r="F324" s="54"/>
      <c r="G324" s="55" t="e">
        <f t="shared" si="67"/>
        <v>#REF!</v>
      </c>
      <c r="H324" s="56"/>
      <c r="I324" s="55" t="e">
        <f t="shared" si="68"/>
        <v>#REF!</v>
      </c>
      <c r="J324" s="56"/>
      <c r="K324" s="55" t="e">
        <f t="shared" si="69"/>
        <v>#REF!</v>
      </c>
      <c r="L324" s="56"/>
      <c r="M324" s="55" t="e">
        <f t="shared" si="70"/>
        <v>#REF!</v>
      </c>
      <c r="N324" s="56"/>
      <c r="O324" s="55" t="e">
        <f t="shared" si="71"/>
        <v>#REF!</v>
      </c>
      <c r="P324" s="56"/>
      <c r="Q324" s="55" t="e">
        <f t="shared" si="72"/>
        <v>#REF!</v>
      </c>
      <c r="R324" s="56"/>
      <c r="S324" s="55" t="e">
        <f t="shared" si="73"/>
        <v>#REF!</v>
      </c>
      <c r="T324" s="56"/>
      <c r="U324" s="55" t="e">
        <f t="shared" si="66"/>
        <v>#REF!</v>
      </c>
      <c r="V324" s="56"/>
      <c r="W324" s="55" t="e">
        <f t="shared" si="74"/>
        <v>#REF!</v>
      </c>
      <c r="X324" s="56"/>
      <c r="Y324" s="55" t="e">
        <f t="shared" si="75"/>
        <v>#REF!</v>
      </c>
      <c r="Z324" s="56"/>
      <c r="AA324" s="55" t="e">
        <f t="shared" si="76"/>
        <v>#REF!</v>
      </c>
    </row>
    <row r="325" spans="1:27" ht="25.5" customHeight="1" x14ac:dyDescent="0.25">
      <c r="A325" s="15" t="e">
        <f>+'Bid Schedule Form'!#REF!</f>
        <v>#REF!</v>
      </c>
      <c r="B325" s="15" t="e">
        <f>+'Bid Schedule Form'!#REF!</f>
        <v>#REF!</v>
      </c>
      <c r="C325" s="43" t="e">
        <f>+'Bid Schedule Form'!#REF!</f>
        <v>#REF!</v>
      </c>
      <c r="D325" s="38" t="e">
        <f>+'Bid Schedule Form'!#REF!</f>
        <v>#REF!</v>
      </c>
      <c r="E325" s="31" t="e">
        <f>+'Bid Schedule Form'!#REF!</f>
        <v>#REF!</v>
      </c>
      <c r="F325" s="41"/>
      <c r="G325" s="23" t="e">
        <f t="shared" si="67"/>
        <v>#REF!</v>
      </c>
      <c r="H325" s="40"/>
      <c r="I325" s="23" t="e">
        <f t="shared" si="68"/>
        <v>#REF!</v>
      </c>
      <c r="J325" s="40"/>
      <c r="K325" s="23" t="e">
        <f t="shared" si="69"/>
        <v>#REF!</v>
      </c>
      <c r="L325" s="40"/>
      <c r="M325" s="23" t="e">
        <f t="shared" si="70"/>
        <v>#REF!</v>
      </c>
      <c r="N325" s="40"/>
      <c r="O325" s="23" t="e">
        <f t="shared" si="71"/>
        <v>#REF!</v>
      </c>
      <c r="P325" s="40"/>
      <c r="Q325" s="23" t="e">
        <f t="shared" si="72"/>
        <v>#REF!</v>
      </c>
      <c r="R325" s="40"/>
      <c r="S325" s="23" t="e">
        <f t="shared" si="73"/>
        <v>#REF!</v>
      </c>
      <c r="T325" s="40"/>
      <c r="U325" s="23" t="e">
        <f t="shared" si="66"/>
        <v>#REF!</v>
      </c>
      <c r="V325" s="40"/>
      <c r="W325" s="23" t="e">
        <f t="shared" si="74"/>
        <v>#REF!</v>
      </c>
      <c r="X325" s="40"/>
      <c r="Y325" s="23" t="e">
        <f t="shared" si="75"/>
        <v>#REF!</v>
      </c>
      <c r="Z325" s="40"/>
      <c r="AA325" s="23" t="e">
        <f t="shared" si="76"/>
        <v>#REF!</v>
      </c>
    </row>
    <row r="326" spans="1:27" ht="25.5" customHeight="1" x14ac:dyDescent="0.25">
      <c r="A326" s="45" t="e">
        <f>+'Bid Schedule Form'!#REF!</f>
        <v>#REF!</v>
      </c>
      <c r="B326" s="45" t="e">
        <f>+'Bid Schedule Form'!#REF!</f>
        <v>#REF!</v>
      </c>
      <c r="C326" s="51" t="e">
        <f>+'Bid Schedule Form'!#REF!</f>
        <v>#REF!</v>
      </c>
      <c r="D326" s="52" t="e">
        <f>+'Bid Schedule Form'!#REF!</f>
        <v>#REF!</v>
      </c>
      <c r="E326" s="53" t="e">
        <f>+'Bid Schedule Form'!#REF!</f>
        <v>#REF!</v>
      </c>
      <c r="F326" s="54"/>
      <c r="G326" s="55" t="e">
        <f t="shared" si="67"/>
        <v>#REF!</v>
      </c>
      <c r="H326" s="56"/>
      <c r="I326" s="55" t="e">
        <f t="shared" si="68"/>
        <v>#REF!</v>
      </c>
      <c r="J326" s="56"/>
      <c r="K326" s="55" t="e">
        <f t="shared" si="69"/>
        <v>#REF!</v>
      </c>
      <c r="L326" s="56"/>
      <c r="M326" s="55" t="e">
        <f t="shared" si="70"/>
        <v>#REF!</v>
      </c>
      <c r="N326" s="56"/>
      <c r="O326" s="55" t="e">
        <f t="shared" si="71"/>
        <v>#REF!</v>
      </c>
      <c r="P326" s="56"/>
      <c r="Q326" s="55" t="e">
        <f t="shared" si="72"/>
        <v>#REF!</v>
      </c>
      <c r="R326" s="56"/>
      <c r="S326" s="55" t="e">
        <f t="shared" si="73"/>
        <v>#REF!</v>
      </c>
      <c r="T326" s="56"/>
      <c r="U326" s="55" t="e">
        <f t="shared" si="66"/>
        <v>#REF!</v>
      </c>
      <c r="V326" s="56"/>
      <c r="W326" s="55" t="e">
        <f t="shared" si="74"/>
        <v>#REF!</v>
      </c>
      <c r="X326" s="56"/>
      <c r="Y326" s="55" t="e">
        <f t="shared" si="75"/>
        <v>#REF!</v>
      </c>
      <c r="Z326" s="56"/>
      <c r="AA326" s="55" t="e">
        <f t="shared" si="76"/>
        <v>#REF!</v>
      </c>
    </row>
    <row r="327" spans="1:27" ht="25.5" customHeight="1" x14ac:dyDescent="0.25">
      <c r="A327" s="15" t="e">
        <f>+'Bid Schedule Form'!#REF!</f>
        <v>#REF!</v>
      </c>
      <c r="B327" s="15" t="e">
        <f>+'Bid Schedule Form'!#REF!</f>
        <v>#REF!</v>
      </c>
      <c r="C327" s="43" t="e">
        <f>+'Bid Schedule Form'!#REF!</f>
        <v>#REF!</v>
      </c>
      <c r="D327" s="38" t="e">
        <f>+'Bid Schedule Form'!#REF!</f>
        <v>#REF!</v>
      </c>
      <c r="E327" s="31" t="e">
        <f>+'Bid Schedule Form'!#REF!</f>
        <v>#REF!</v>
      </c>
      <c r="F327" s="41"/>
      <c r="G327" s="23" t="e">
        <f t="shared" si="67"/>
        <v>#REF!</v>
      </c>
      <c r="H327" s="40"/>
      <c r="I327" s="23" t="e">
        <f t="shared" si="68"/>
        <v>#REF!</v>
      </c>
      <c r="J327" s="40"/>
      <c r="K327" s="23" t="e">
        <f t="shared" si="69"/>
        <v>#REF!</v>
      </c>
      <c r="L327" s="40"/>
      <c r="M327" s="23" t="e">
        <f t="shared" si="70"/>
        <v>#REF!</v>
      </c>
      <c r="N327" s="40"/>
      <c r="O327" s="23" t="e">
        <f t="shared" si="71"/>
        <v>#REF!</v>
      </c>
      <c r="P327" s="40"/>
      <c r="Q327" s="23" t="e">
        <f t="shared" si="72"/>
        <v>#REF!</v>
      </c>
      <c r="R327" s="40"/>
      <c r="S327" s="23" t="e">
        <f t="shared" si="73"/>
        <v>#REF!</v>
      </c>
      <c r="T327" s="40"/>
      <c r="U327" s="23" t="e">
        <f t="shared" si="66"/>
        <v>#REF!</v>
      </c>
      <c r="V327" s="40"/>
      <c r="W327" s="23" t="e">
        <f t="shared" si="74"/>
        <v>#REF!</v>
      </c>
      <c r="X327" s="40"/>
      <c r="Y327" s="23" t="e">
        <f t="shared" si="75"/>
        <v>#REF!</v>
      </c>
      <c r="Z327" s="40"/>
      <c r="AA327" s="23" t="e">
        <f t="shared" si="76"/>
        <v>#REF!</v>
      </c>
    </row>
    <row r="328" spans="1:27" ht="25.5" customHeight="1" x14ac:dyDescent="0.25">
      <c r="A328" s="45" t="e">
        <f>+'Bid Schedule Form'!#REF!</f>
        <v>#REF!</v>
      </c>
      <c r="B328" s="45" t="e">
        <f>+'Bid Schedule Form'!#REF!</f>
        <v>#REF!</v>
      </c>
      <c r="C328" s="51" t="e">
        <f>+'Bid Schedule Form'!#REF!</f>
        <v>#REF!</v>
      </c>
      <c r="D328" s="52" t="e">
        <f>+'Bid Schedule Form'!#REF!</f>
        <v>#REF!</v>
      </c>
      <c r="E328" s="53" t="e">
        <f>+'Bid Schedule Form'!#REF!</f>
        <v>#REF!</v>
      </c>
      <c r="F328" s="54"/>
      <c r="G328" s="55" t="e">
        <f t="shared" si="67"/>
        <v>#REF!</v>
      </c>
      <c r="H328" s="56"/>
      <c r="I328" s="55" t="e">
        <f t="shared" si="68"/>
        <v>#REF!</v>
      </c>
      <c r="J328" s="56"/>
      <c r="K328" s="55" t="e">
        <f t="shared" si="69"/>
        <v>#REF!</v>
      </c>
      <c r="L328" s="56"/>
      <c r="M328" s="55" t="e">
        <f t="shared" si="70"/>
        <v>#REF!</v>
      </c>
      <c r="N328" s="56"/>
      <c r="O328" s="55" t="e">
        <f t="shared" si="71"/>
        <v>#REF!</v>
      </c>
      <c r="P328" s="56"/>
      <c r="Q328" s="55" t="e">
        <f t="shared" si="72"/>
        <v>#REF!</v>
      </c>
      <c r="R328" s="56"/>
      <c r="S328" s="55" t="e">
        <f t="shared" si="73"/>
        <v>#REF!</v>
      </c>
      <c r="T328" s="56"/>
      <c r="U328" s="55" t="e">
        <f t="shared" si="66"/>
        <v>#REF!</v>
      </c>
      <c r="V328" s="56"/>
      <c r="W328" s="55" t="e">
        <f t="shared" si="74"/>
        <v>#REF!</v>
      </c>
      <c r="X328" s="56"/>
      <c r="Y328" s="55" t="e">
        <f t="shared" si="75"/>
        <v>#REF!</v>
      </c>
      <c r="Z328" s="56"/>
      <c r="AA328" s="55" t="e">
        <f t="shared" si="76"/>
        <v>#REF!</v>
      </c>
    </row>
    <row r="329" spans="1:27" ht="25.5" customHeight="1" x14ac:dyDescent="0.25">
      <c r="A329" s="15" t="e">
        <f>+'Bid Schedule Form'!#REF!</f>
        <v>#REF!</v>
      </c>
      <c r="B329" s="15" t="e">
        <f>+'Bid Schedule Form'!#REF!</f>
        <v>#REF!</v>
      </c>
      <c r="C329" s="43" t="e">
        <f>+'Bid Schedule Form'!#REF!</f>
        <v>#REF!</v>
      </c>
      <c r="D329" s="38" t="e">
        <f>+'Bid Schedule Form'!#REF!</f>
        <v>#REF!</v>
      </c>
      <c r="E329" s="31" t="e">
        <f>+'Bid Schedule Form'!#REF!</f>
        <v>#REF!</v>
      </c>
      <c r="F329" s="41"/>
      <c r="G329" s="23" t="e">
        <f t="shared" si="67"/>
        <v>#REF!</v>
      </c>
      <c r="H329" s="40"/>
      <c r="I329" s="23" t="e">
        <f t="shared" si="68"/>
        <v>#REF!</v>
      </c>
      <c r="J329" s="40"/>
      <c r="K329" s="23" t="e">
        <f t="shared" si="69"/>
        <v>#REF!</v>
      </c>
      <c r="L329" s="40"/>
      <c r="M329" s="23" t="e">
        <f t="shared" si="70"/>
        <v>#REF!</v>
      </c>
      <c r="N329" s="40"/>
      <c r="O329" s="23" t="e">
        <f t="shared" si="71"/>
        <v>#REF!</v>
      </c>
      <c r="P329" s="40"/>
      <c r="Q329" s="23" t="e">
        <f t="shared" si="72"/>
        <v>#REF!</v>
      </c>
      <c r="R329" s="40"/>
      <c r="S329" s="23" t="e">
        <f t="shared" si="73"/>
        <v>#REF!</v>
      </c>
      <c r="T329" s="40"/>
      <c r="U329" s="23" t="e">
        <f t="shared" si="66"/>
        <v>#REF!</v>
      </c>
      <c r="V329" s="40"/>
      <c r="W329" s="23" t="e">
        <f t="shared" si="74"/>
        <v>#REF!</v>
      </c>
      <c r="X329" s="40"/>
      <c r="Y329" s="23" t="e">
        <f t="shared" si="75"/>
        <v>#REF!</v>
      </c>
      <c r="Z329" s="40"/>
      <c r="AA329" s="23" t="e">
        <f t="shared" si="76"/>
        <v>#REF!</v>
      </c>
    </row>
    <row r="330" spans="1:27" ht="25.5" customHeight="1" x14ac:dyDescent="0.25">
      <c r="A330" s="45" t="e">
        <f>+'Bid Schedule Form'!#REF!</f>
        <v>#REF!</v>
      </c>
      <c r="B330" s="45" t="e">
        <f>+'Bid Schedule Form'!#REF!</f>
        <v>#REF!</v>
      </c>
      <c r="C330" s="51" t="e">
        <f>+'Bid Schedule Form'!#REF!</f>
        <v>#REF!</v>
      </c>
      <c r="D330" s="52" t="e">
        <f>+'Bid Schedule Form'!#REF!</f>
        <v>#REF!</v>
      </c>
      <c r="E330" s="53" t="e">
        <f>+'Bid Schedule Form'!#REF!</f>
        <v>#REF!</v>
      </c>
      <c r="F330" s="54"/>
      <c r="G330" s="55" t="e">
        <f t="shared" si="67"/>
        <v>#REF!</v>
      </c>
      <c r="H330" s="56"/>
      <c r="I330" s="55" t="e">
        <f t="shared" si="68"/>
        <v>#REF!</v>
      </c>
      <c r="J330" s="56"/>
      <c r="K330" s="55" t="e">
        <f t="shared" si="69"/>
        <v>#REF!</v>
      </c>
      <c r="L330" s="56"/>
      <c r="M330" s="55" t="e">
        <f t="shared" si="70"/>
        <v>#REF!</v>
      </c>
      <c r="N330" s="56"/>
      <c r="O330" s="55" t="e">
        <f t="shared" si="71"/>
        <v>#REF!</v>
      </c>
      <c r="P330" s="56"/>
      <c r="Q330" s="55" t="e">
        <f t="shared" si="72"/>
        <v>#REF!</v>
      </c>
      <c r="R330" s="56"/>
      <c r="S330" s="55" t="e">
        <f t="shared" si="73"/>
        <v>#REF!</v>
      </c>
      <c r="T330" s="56"/>
      <c r="U330" s="55" t="e">
        <f t="shared" si="66"/>
        <v>#REF!</v>
      </c>
      <c r="V330" s="56"/>
      <c r="W330" s="55" t="e">
        <f t="shared" si="74"/>
        <v>#REF!</v>
      </c>
      <c r="X330" s="56"/>
      <c r="Y330" s="55" t="e">
        <f t="shared" si="75"/>
        <v>#REF!</v>
      </c>
      <c r="Z330" s="56"/>
      <c r="AA330" s="55" t="e">
        <f t="shared" si="76"/>
        <v>#REF!</v>
      </c>
    </row>
    <row r="331" spans="1:27" ht="25.5" customHeight="1" x14ac:dyDescent="0.25">
      <c r="A331" s="15" t="e">
        <f>+'Bid Schedule Form'!#REF!</f>
        <v>#REF!</v>
      </c>
      <c r="B331" s="15" t="e">
        <f>+'Bid Schedule Form'!#REF!</f>
        <v>#REF!</v>
      </c>
      <c r="C331" s="43" t="e">
        <f>+'Bid Schedule Form'!#REF!</f>
        <v>#REF!</v>
      </c>
      <c r="D331" s="38" t="e">
        <f>+'Bid Schedule Form'!#REF!</f>
        <v>#REF!</v>
      </c>
      <c r="E331" s="31" t="e">
        <f>+'Bid Schedule Form'!#REF!</f>
        <v>#REF!</v>
      </c>
      <c r="F331" s="41"/>
      <c r="G331" s="23" t="e">
        <f t="shared" si="67"/>
        <v>#REF!</v>
      </c>
      <c r="H331" s="40"/>
      <c r="I331" s="23" t="e">
        <f t="shared" si="68"/>
        <v>#REF!</v>
      </c>
      <c r="J331" s="40"/>
      <c r="K331" s="23" t="e">
        <f t="shared" si="69"/>
        <v>#REF!</v>
      </c>
      <c r="L331" s="40"/>
      <c r="M331" s="23" t="e">
        <f t="shared" si="70"/>
        <v>#REF!</v>
      </c>
      <c r="N331" s="40"/>
      <c r="O331" s="23" t="e">
        <f t="shared" si="71"/>
        <v>#REF!</v>
      </c>
      <c r="P331" s="40"/>
      <c r="Q331" s="23" t="e">
        <f t="shared" si="72"/>
        <v>#REF!</v>
      </c>
      <c r="R331" s="40"/>
      <c r="S331" s="23" t="e">
        <f t="shared" si="73"/>
        <v>#REF!</v>
      </c>
      <c r="T331" s="40"/>
      <c r="U331" s="23" t="e">
        <f t="shared" si="66"/>
        <v>#REF!</v>
      </c>
      <c r="V331" s="40"/>
      <c r="W331" s="23" t="e">
        <f t="shared" si="74"/>
        <v>#REF!</v>
      </c>
      <c r="X331" s="40"/>
      <c r="Y331" s="23" t="e">
        <f t="shared" si="75"/>
        <v>#REF!</v>
      </c>
      <c r="Z331" s="40"/>
      <c r="AA331" s="23" t="e">
        <f t="shared" si="76"/>
        <v>#REF!</v>
      </c>
    </row>
    <row r="332" spans="1:27" ht="25.5" customHeight="1" x14ac:dyDescent="0.25">
      <c r="A332" s="45" t="e">
        <f>+'Bid Schedule Form'!#REF!</f>
        <v>#REF!</v>
      </c>
      <c r="B332" s="45" t="e">
        <f>+'Bid Schedule Form'!#REF!</f>
        <v>#REF!</v>
      </c>
      <c r="C332" s="51" t="e">
        <f>+'Bid Schedule Form'!#REF!</f>
        <v>#REF!</v>
      </c>
      <c r="D332" s="52" t="e">
        <f>+'Bid Schedule Form'!#REF!</f>
        <v>#REF!</v>
      </c>
      <c r="E332" s="53" t="e">
        <f>+'Bid Schedule Form'!#REF!</f>
        <v>#REF!</v>
      </c>
      <c r="F332" s="54"/>
      <c r="G332" s="55" t="e">
        <f t="shared" si="67"/>
        <v>#REF!</v>
      </c>
      <c r="H332" s="56"/>
      <c r="I332" s="55" t="e">
        <f t="shared" si="68"/>
        <v>#REF!</v>
      </c>
      <c r="J332" s="56"/>
      <c r="K332" s="55" t="e">
        <f t="shared" si="69"/>
        <v>#REF!</v>
      </c>
      <c r="L332" s="56"/>
      <c r="M332" s="55" t="e">
        <f t="shared" si="70"/>
        <v>#REF!</v>
      </c>
      <c r="N332" s="56"/>
      <c r="O332" s="55" t="e">
        <f t="shared" si="71"/>
        <v>#REF!</v>
      </c>
      <c r="P332" s="56"/>
      <c r="Q332" s="55" t="e">
        <f t="shared" si="72"/>
        <v>#REF!</v>
      </c>
      <c r="R332" s="56"/>
      <c r="S332" s="55" t="e">
        <f t="shared" si="73"/>
        <v>#REF!</v>
      </c>
      <c r="T332" s="56"/>
      <c r="U332" s="55" t="e">
        <f t="shared" si="66"/>
        <v>#REF!</v>
      </c>
      <c r="V332" s="56"/>
      <c r="W332" s="55" t="e">
        <f t="shared" si="74"/>
        <v>#REF!</v>
      </c>
      <c r="X332" s="56"/>
      <c r="Y332" s="55" t="e">
        <f t="shared" si="75"/>
        <v>#REF!</v>
      </c>
      <c r="Z332" s="56"/>
      <c r="AA332" s="55" t="e">
        <f t="shared" si="76"/>
        <v>#REF!</v>
      </c>
    </row>
    <row r="333" spans="1:27" ht="25.5" customHeight="1" x14ac:dyDescent="0.25">
      <c r="A333" s="15" t="e">
        <f>+'Bid Schedule Form'!#REF!</f>
        <v>#REF!</v>
      </c>
      <c r="B333" s="15" t="e">
        <f>+'Bid Schedule Form'!#REF!</f>
        <v>#REF!</v>
      </c>
      <c r="C333" s="43" t="e">
        <f>+'Bid Schedule Form'!#REF!</f>
        <v>#REF!</v>
      </c>
      <c r="D333" s="38" t="e">
        <f>+'Bid Schedule Form'!#REF!</f>
        <v>#REF!</v>
      </c>
      <c r="E333" s="31" t="e">
        <f>+'Bid Schedule Form'!#REF!</f>
        <v>#REF!</v>
      </c>
      <c r="F333" s="41"/>
      <c r="G333" s="23" t="e">
        <f t="shared" si="67"/>
        <v>#REF!</v>
      </c>
      <c r="H333" s="40"/>
      <c r="I333" s="23" t="e">
        <f t="shared" si="68"/>
        <v>#REF!</v>
      </c>
      <c r="J333" s="40"/>
      <c r="K333" s="23" t="e">
        <f t="shared" si="69"/>
        <v>#REF!</v>
      </c>
      <c r="L333" s="40"/>
      <c r="M333" s="23" t="e">
        <f t="shared" si="70"/>
        <v>#REF!</v>
      </c>
      <c r="N333" s="40"/>
      <c r="O333" s="23" t="e">
        <f t="shared" si="71"/>
        <v>#REF!</v>
      </c>
      <c r="P333" s="40"/>
      <c r="Q333" s="23" t="e">
        <f t="shared" si="72"/>
        <v>#REF!</v>
      </c>
      <c r="R333" s="40"/>
      <c r="S333" s="23" t="e">
        <f t="shared" si="73"/>
        <v>#REF!</v>
      </c>
      <c r="T333" s="40"/>
      <c r="U333" s="23" t="e">
        <f t="shared" ref="U333:U396" si="77">+$E333*T333</f>
        <v>#REF!</v>
      </c>
      <c r="V333" s="40"/>
      <c r="W333" s="23" t="e">
        <f t="shared" si="74"/>
        <v>#REF!</v>
      </c>
      <c r="X333" s="40"/>
      <c r="Y333" s="23" t="e">
        <f t="shared" si="75"/>
        <v>#REF!</v>
      </c>
      <c r="Z333" s="40"/>
      <c r="AA333" s="23" t="e">
        <f t="shared" si="76"/>
        <v>#REF!</v>
      </c>
    </row>
    <row r="334" spans="1:27" ht="25.5" customHeight="1" x14ac:dyDescent="0.25">
      <c r="A334" s="45" t="e">
        <f>+'Bid Schedule Form'!#REF!</f>
        <v>#REF!</v>
      </c>
      <c r="B334" s="45" t="e">
        <f>+'Bid Schedule Form'!#REF!</f>
        <v>#REF!</v>
      </c>
      <c r="C334" s="51" t="e">
        <f>+'Bid Schedule Form'!#REF!</f>
        <v>#REF!</v>
      </c>
      <c r="D334" s="52" t="e">
        <f>+'Bid Schedule Form'!#REF!</f>
        <v>#REF!</v>
      </c>
      <c r="E334" s="53" t="e">
        <f>+'Bid Schedule Form'!#REF!</f>
        <v>#REF!</v>
      </c>
      <c r="F334" s="54"/>
      <c r="G334" s="55" t="e">
        <f t="shared" ref="G334:G397" si="78">+E334*F334</f>
        <v>#REF!</v>
      </c>
      <c r="H334" s="56"/>
      <c r="I334" s="55" t="e">
        <f t="shared" ref="I334:I397" si="79">+$E334*H334</f>
        <v>#REF!</v>
      </c>
      <c r="J334" s="56"/>
      <c r="K334" s="55" t="e">
        <f t="shared" ref="K334:K397" si="80">+$E334*J334</f>
        <v>#REF!</v>
      </c>
      <c r="L334" s="56"/>
      <c r="M334" s="55" t="e">
        <f t="shared" ref="M334:M397" si="81">+$E334*L334</f>
        <v>#REF!</v>
      </c>
      <c r="N334" s="56"/>
      <c r="O334" s="55" t="e">
        <f t="shared" ref="O334:O397" si="82">+$E334*N334</f>
        <v>#REF!</v>
      </c>
      <c r="P334" s="56"/>
      <c r="Q334" s="55" t="e">
        <f t="shared" ref="Q334:Q397" si="83">+$E334*P334</f>
        <v>#REF!</v>
      </c>
      <c r="R334" s="56"/>
      <c r="S334" s="55" t="e">
        <f t="shared" ref="S334:S397" si="84">+$E334*R334</f>
        <v>#REF!</v>
      </c>
      <c r="T334" s="56"/>
      <c r="U334" s="55" t="e">
        <f t="shared" si="77"/>
        <v>#REF!</v>
      </c>
      <c r="V334" s="56"/>
      <c r="W334" s="55" t="e">
        <f t="shared" ref="W334:W397" si="85">+$E334*V334</f>
        <v>#REF!</v>
      </c>
      <c r="X334" s="56"/>
      <c r="Y334" s="55" t="e">
        <f t="shared" ref="Y334:Y397" si="86">+$E334*X334</f>
        <v>#REF!</v>
      </c>
      <c r="Z334" s="56"/>
      <c r="AA334" s="55" t="e">
        <f t="shared" ref="AA334:AA397" si="87">+$E334*Z334</f>
        <v>#REF!</v>
      </c>
    </row>
    <row r="335" spans="1:27" ht="25.5" customHeight="1" x14ac:dyDescent="0.25">
      <c r="A335" s="15" t="e">
        <f>+'Bid Schedule Form'!#REF!</f>
        <v>#REF!</v>
      </c>
      <c r="B335" s="15" t="e">
        <f>+'Bid Schedule Form'!#REF!</f>
        <v>#REF!</v>
      </c>
      <c r="C335" s="43" t="e">
        <f>+'Bid Schedule Form'!#REF!</f>
        <v>#REF!</v>
      </c>
      <c r="D335" s="38" t="e">
        <f>+'Bid Schedule Form'!#REF!</f>
        <v>#REF!</v>
      </c>
      <c r="E335" s="31" t="e">
        <f>+'Bid Schedule Form'!#REF!</f>
        <v>#REF!</v>
      </c>
      <c r="F335" s="41"/>
      <c r="G335" s="23" t="e">
        <f t="shared" si="78"/>
        <v>#REF!</v>
      </c>
      <c r="H335" s="40"/>
      <c r="I335" s="23" t="e">
        <f t="shared" si="79"/>
        <v>#REF!</v>
      </c>
      <c r="J335" s="40"/>
      <c r="K335" s="23" t="e">
        <f t="shared" si="80"/>
        <v>#REF!</v>
      </c>
      <c r="L335" s="40"/>
      <c r="M335" s="23" t="e">
        <f t="shared" si="81"/>
        <v>#REF!</v>
      </c>
      <c r="N335" s="40"/>
      <c r="O335" s="23" t="e">
        <f t="shared" si="82"/>
        <v>#REF!</v>
      </c>
      <c r="P335" s="40"/>
      <c r="Q335" s="23" t="e">
        <f t="shared" si="83"/>
        <v>#REF!</v>
      </c>
      <c r="R335" s="40"/>
      <c r="S335" s="23" t="e">
        <f t="shared" si="84"/>
        <v>#REF!</v>
      </c>
      <c r="T335" s="40"/>
      <c r="U335" s="23" t="e">
        <f t="shared" si="77"/>
        <v>#REF!</v>
      </c>
      <c r="V335" s="40"/>
      <c r="W335" s="23" t="e">
        <f t="shared" si="85"/>
        <v>#REF!</v>
      </c>
      <c r="X335" s="40"/>
      <c r="Y335" s="23" t="e">
        <f t="shared" si="86"/>
        <v>#REF!</v>
      </c>
      <c r="Z335" s="40"/>
      <c r="AA335" s="23" t="e">
        <f t="shared" si="87"/>
        <v>#REF!</v>
      </c>
    </row>
    <row r="336" spans="1:27" ht="25.5" customHeight="1" x14ac:dyDescent="0.25">
      <c r="A336" s="45" t="e">
        <f>+'Bid Schedule Form'!#REF!</f>
        <v>#REF!</v>
      </c>
      <c r="B336" s="45" t="e">
        <f>+'Bid Schedule Form'!#REF!</f>
        <v>#REF!</v>
      </c>
      <c r="C336" s="51" t="e">
        <f>+'Bid Schedule Form'!#REF!</f>
        <v>#REF!</v>
      </c>
      <c r="D336" s="52" t="e">
        <f>+'Bid Schedule Form'!#REF!</f>
        <v>#REF!</v>
      </c>
      <c r="E336" s="53" t="e">
        <f>+'Bid Schedule Form'!#REF!</f>
        <v>#REF!</v>
      </c>
      <c r="F336" s="54"/>
      <c r="G336" s="55" t="e">
        <f t="shared" si="78"/>
        <v>#REF!</v>
      </c>
      <c r="H336" s="56"/>
      <c r="I336" s="55" t="e">
        <f t="shared" si="79"/>
        <v>#REF!</v>
      </c>
      <c r="J336" s="56"/>
      <c r="K336" s="55" t="e">
        <f t="shared" si="80"/>
        <v>#REF!</v>
      </c>
      <c r="L336" s="56"/>
      <c r="M336" s="55" t="e">
        <f t="shared" si="81"/>
        <v>#REF!</v>
      </c>
      <c r="N336" s="56"/>
      <c r="O336" s="55" t="e">
        <f t="shared" si="82"/>
        <v>#REF!</v>
      </c>
      <c r="P336" s="56"/>
      <c r="Q336" s="55" t="e">
        <f t="shared" si="83"/>
        <v>#REF!</v>
      </c>
      <c r="R336" s="56"/>
      <c r="S336" s="55" t="e">
        <f t="shared" si="84"/>
        <v>#REF!</v>
      </c>
      <c r="T336" s="56"/>
      <c r="U336" s="55" t="e">
        <f t="shared" si="77"/>
        <v>#REF!</v>
      </c>
      <c r="V336" s="56"/>
      <c r="W336" s="55" t="e">
        <f t="shared" si="85"/>
        <v>#REF!</v>
      </c>
      <c r="X336" s="56"/>
      <c r="Y336" s="55" t="e">
        <f t="shared" si="86"/>
        <v>#REF!</v>
      </c>
      <c r="Z336" s="56"/>
      <c r="AA336" s="55" t="e">
        <f t="shared" si="87"/>
        <v>#REF!</v>
      </c>
    </row>
    <row r="337" spans="1:27" ht="25.5" customHeight="1" x14ac:dyDescent="0.25">
      <c r="A337" s="15" t="e">
        <f>+'Bid Schedule Form'!#REF!</f>
        <v>#REF!</v>
      </c>
      <c r="B337" s="15" t="e">
        <f>+'Bid Schedule Form'!#REF!</f>
        <v>#REF!</v>
      </c>
      <c r="C337" s="43" t="e">
        <f>+'Bid Schedule Form'!#REF!</f>
        <v>#REF!</v>
      </c>
      <c r="D337" s="38" t="e">
        <f>+'Bid Schedule Form'!#REF!</f>
        <v>#REF!</v>
      </c>
      <c r="E337" s="31" t="e">
        <f>+'Bid Schedule Form'!#REF!</f>
        <v>#REF!</v>
      </c>
      <c r="F337" s="41"/>
      <c r="G337" s="23" t="e">
        <f t="shared" si="78"/>
        <v>#REF!</v>
      </c>
      <c r="H337" s="40"/>
      <c r="I337" s="23" t="e">
        <f t="shared" si="79"/>
        <v>#REF!</v>
      </c>
      <c r="J337" s="40"/>
      <c r="K337" s="23" t="e">
        <f t="shared" si="80"/>
        <v>#REF!</v>
      </c>
      <c r="L337" s="40"/>
      <c r="M337" s="23" t="e">
        <f t="shared" si="81"/>
        <v>#REF!</v>
      </c>
      <c r="N337" s="40"/>
      <c r="O337" s="23" t="e">
        <f t="shared" si="82"/>
        <v>#REF!</v>
      </c>
      <c r="P337" s="40"/>
      <c r="Q337" s="23" t="e">
        <f t="shared" si="83"/>
        <v>#REF!</v>
      </c>
      <c r="R337" s="40"/>
      <c r="S337" s="23" t="e">
        <f t="shared" si="84"/>
        <v>#REF!</v>
      </c>
      <c r="T337" s="40"/>
      <c r="U337" s="23" t="e">
        <f t="shared" si="77"/>
        <v>#REF!</v>
      </c>
      <c r="V337" s="40"/>
      <c r="W337" s="23" t="e">
        <f t="shared" si="85"/>
        <v>#REF!</v>
      </c>
      <c r="X337" s="40"/>
      <c r="Y337" s="23" t="e">
        <f t="shared" si="86"/>
        <v>#REF!</v>
      </c>
      <c r="Z337" s="40"/>
      <c r="AA337" s="23" t="e">
        <f t="shared" si="87"/>
        <v>#REF!</v>
      </c>
    </row>
    <row r="338" spans="1:27" ht="25.5" customHeight="1" x14ac:dyDescent="0.25">
      <c r="A338" s="45" t="e">
        <f>+'Bid Schedule Form'!#REF!</f>
        <v>#REF!</v>
      </c>
      <c r="B338" s="45" t="e">
        <f>+'Bid Schedule Form'!#REF!</f>
        <v>#REF!</v>
      </c>
      <c r="C338" s="51" t="e">
        <f>+'Bid Schedule Form'!#REF!</f>
        <v>#REF!</v>
      </c>
      <c r="D338" s="52" t="e">
        <f>+'Bid Schedule Form'!#REF!</f>
        <v>#REF!</v>
      </c>
      <c r="E338" s="53" t="e">
        <f>+'Bid Schedule Form'!#REF!</f>
        <v>#REF!</v>
      </c>
      <c r="F338" s="54"/>
      <c r="G338" s="55" t="e">
        <f t="shared" si="78"/>
        <v>#REF!</v>
      </c>
      <c r="H338" s="56"/>
      <c r="I338" s="55" t="e">
        <f t="shared" si="79"/>
        <v>#REF!</v>
      </c>
      <c r="J338" s="56"/>
      <c r="K338" s="55" t="e">
        <f t="shared" si="80"/>
        <v>#REF!</v>
      </c>
      <c r="L338" s="56"/>
      <c r="M338" s="55" t="e">
        <f t="shared" si="81"/>
        <v>#REF!</v>
      </c>
      <c r="N338" s="56"/>
      <c r="O338" s="55" t="e">
        <f t="shared" si="82"/>
        <v>#REF!</v>
      </c>
      <c r="P338" s="56"/>
      <c r="Q338" s="55" t="e">
        <f t="shared" si="83"/>
        <v>#REF!</v>
      </c>
      <c r="R338" s="56"/>
      <c r="S338" s="55" t="e">
        <f t="shared" si="84"/>
        <v>#REF!</v>
      </c>
      <c r="T338" s="56"/>
      <c r="U338" s="55" t="e">
        <f t="shared" si="77"/>
        <v>#REF!</v>
      </c>
      <c r="V338" s="56"/>
      <c r="W338" s="55" t="e">
        <f t="shared" si="85"/>
        <v>#REF!</v>
      </c>
      <c r="X338" s="56"/>
      <c r="Y338" s="55" t="e">
        <f t="shared" si="86"/>
        <v>#REF!</v>
      </c>
      <c r="Z338" s="56"/>
      <c r="AA338" s="55" t="e">
        <f t="shared" si="87"/>
        <v>#REF!</v>
      </c>
    </row>
    <row r="339" spans="1:27" ht="25.5" customHeight="1" x14ac:dyDescent="0.25">
      <c r="A339" s="15" t="e">
        <f>+'Bid Schedule Form'!#REF!</f>
        <v>#REF!</v>
      </c>
      <c r="B339" s="15" t="e">
        <f>+'Bid Schedule Form'!#REF!</f>
        <v>#REF!</v>
      </c>
      <c r="C339" s="43" t="e">
        <f>+'Bid Schedule Form'!#REF!</f>
        <v>#REF!</v>
      </c>
      <c r="D339" s="38" t="e">
        <f>+'Bid Schedule Form'!#REF!</f>
        <v>#REF!</v>
      </c>
      <c r="E339" s="31" t="e">
        <f>+'Bid Schedule Form'!#REF!</f>
        <v>#REF!</v>
      </c>
      <c r="F339" s="41"/>
      <c r="G339" s="23" t="e">
        <f t="shared" si="78"/>
        <v>#REF!</v>
      </c>
      <c r="H339" s="40"/>
      <c r="I339" s="23" t="e">
        <f t="shared" si="79"/>
        <v>#REF!</v>
      </c>
      <c r="J339" s="40"/>
      <c r="K339" s="23" t="e">
        <f t="shared" si="80"/>
        <v>#REF!</v>
      </c>
      <c r="L339" s="40"/>
      <c r="M339" s="23" t="e">
        <f t="shared" si="81"/>
        <v>#REF!</v>
      </c>
      <c r="N339" s="40"/>
      <c r="O339" s="23" t="e">
        <f t="shared" si="82"/>
        <v>#REF!</v>
      </c>
      <c r="P339" s="40"/>
      <c r="Q339" s="23" t="e">
        <f t="shared" si="83"/>
        <v>#REF!</v>
      </c>
      <c r="R339" s="40"/>
      <c r="S339" s="23" t="e">
        <f t="shared" si="84"/>
        <v>#REF!</v>
      </c>
      <c r="T339" s="40"/>
      <c r="U339" s="23" t="e">
        <f t="shared" si="77"/>
        <v>#REF!</v>
      </c>
      <c r="V339" s="40"/>
      <c r="W339" s="23" t="e">
        <f t="shared" si="85"/>
        <v>#REF!</v>
      </c>
      <c r="X339" s="40"/>
      <c r="Y339" s="23" t="e">
        <f t="shared" si="86"/>
        <v>#REF!</v>
      </c>
      <c r="Z339" s="40"/>
      <c r="AA339" s="23" t="e">
        <f t="shared" si="87"/>
        <v>#REF!</v>
      </c>
    </row>
    <row r="340" spans="1:27" ht="25.5" customHeight="1" x14ac:dyDescent="0.25">
      <c r="A340" s="45" t="e">
        <f>+'Bid Schedule Form'!#REF!</f>
        <v>#REF!</v>
      </c>
      <c r="B340" s="45" t="e">
        <f>+'Bid Schedule Form'!#REF!</f>
        <v>#REF!</v>
      </c>
      <c r="C340" s="51" t="e">
        <f>+'Bid Schedule Form'!#REF!</f>
        <v>#REF!</v>
      </c>
      <c r="D340" s="52" t="e">
        <f>+'Bid Schedule Form'!#REF!</f>
        <v>#REF!</v>
      </c>
      <c r="E340" s="53" t="e">
        <f>+'Bid Schedule Form'!#REF!</f>
        <v>#REF!</v>
      </c>
      <c r="F340" s="54"/>
      <c r="G340" s="55" t="e">
        <f t="shared" si="78"/>
        <v>#REF!</v>
      </c>
      <c r="H340" s="56"/>
      <c r="I340" s="55" t="e">
        <f t="shared" si="79"/>
        <v>#REF!</v>
      </c>
      <c r="J340" s="56"/>
      <c r="K340" s="55" t="e">
        <f t="shared" si="80"/>
        <v>#REF!</v>
      </c>
      <c r="L340" s="56"/>
      <c r="M340" s="55" t="e">
        <f t="shared" si="81"/>
        <v>#REF!</v>
      </c>
      <c r="N340" s="56"/>
      <c r="O340" s="55" t="e">
        <f t="shared" si="82"/>
        <v>#REF!</v>
      </c>
      <c r="P340" s="56"/>
      <c r="Q340" s="55" t="e">
        <f t="shared" si="83"/>
        <v>#REF!</v>
      </c>
      <c r="R340" s="56"/>
      <c r="S340" s="55" t="e">
        <f t="shared" si="84"/>
        <v>#REF!</v>
      </c>
      <c r="T340" s="56"/>
      <c r="U340" s="55" t="e">
        <f t="shared" si="77"/>
        <v>#REF!</v>
      </c>
      <c r="V340" s="56"/>
      <c r="W340" s="55" t="e">
        <f t="shared" si="85"/>
        <v>#REF!</v>
      </c>
      <c r="X340" s="56"/>
      <c r="Y340" s="55" t="e">
        <f t="shared" si="86"/>
        <v>#REF!</v>
      </c>
      <c r="Z340" s="56"/>
      <c r="AA340" s="55" t="e">
        <f t="shared" si="87"/>
        <v>#REF!</v>
      </c>
    </row>
    <row r="341" spans="1:27" ht="25.5" customHeight="1" x14ac:dyDescent="0.25">
      <c r="A341" s="15" t="e">
        <f>+'Bid Schedule Form'!#REF!</f>
        <v>#REF!</v>
      </c>
      <c r="B341" s="15" t="e">
        <f>+'Bid Schedule Form'!#REF!</f>
        <v>#REF!</v>
      </c>
      <c r="C341" s="43" t="e">
        <f>+'Bid Schedule Form'!#REF!</f>
        <v>#REF!</v>
      </c>
      <c r="D341" s="38" t="e">
        <f>+'Bid Schedule Form'!#REF!</f>
        <v>#REF!</v>
      </c>
      <c r="E341" s="31" t="e">
        <f>+'Bid Schedule Form'!#REF!</f>
        <v>#REF!</v>
      </c>
      <c r="F341" s="41"/>
      <c r="G341" s="23" t="e">
        <f t="shared" si="78"/>
        <v>#REF!</v>
      </c>
      <c r="H341" s="40"/>
      <c r="I341" s="23" t="e">
        <f t="shared" si="79"/>
        <v>#REF!</v>
      </c>
      <c r="J341" s="40"/>
      <c r="K341" s="23" t="e">
        <f t="shared" si="80"/>
        <v>#REF!</v>
      </c>
      <c r="L341" s="40"/>
      <c r="M341" s="23" t="e">
        <f t="shared" si="81"/>
        <v>#REF!</v>
      </c>
      <c r="N341" s="40"/>
      <c r="O341" s="23" t="e">
        <f t="shared" si="82"/>
        <v>#REF!</v>
      </c>
      <c r="P341" s="40"/>
      <c r="Q341" s="23" t="e">
        <f t="shared" si="83"/>
        <v>#REF!</v>
      </c>
      <c r="R341" s="40"/>
      <c r="S341" s="23" t="e">
        <f t="shared" si="84"/>
        <v>#REF!</v>
      </c>
      <c r="T341" s="40"/>
      <c r="U341" s="23" t="e">
        <f t="shared" si="77"/>
        <v>#REF!</v>
      </c>
      <c r="V341" s="40"/>
      <c r="W341" s="23" t="e">
        <f t="shared" si="85"/>
        <v>#REF!</v>
      </c>
      <c r="X341" s="40"/>
      <c r="Y341" s="23" t="e">
        <f t="shared" si="86"/>
        <v>#REF!</v>
      </c>
      <c r="Z341" s="40"/>
      <c r="AA341" s="23" t="e">
        <f t="shared" si="87"/>
        <v>#REF!</v>
      </c>
    </row>
    <row r="342" spans="1:27" ht="25.5" customHeight="1" x14ac:dyDescent="0.25">
      <c r="A342" s="45" t="e">
        <f>+'Bid Schedule Form'!#REF!</f>
        <v>#REF!</v>
      </c>
      <c r="B342" s="45" t="e">
        <f>+'Bid Schedule Form'!#REF!</f>
        <v>#REF!</v>
      </c>
      <c r="C342" s="51" t="e">
        <f>+'Bid Schedule Form'!#REF!</f>
        <v>#REF!</v>
      </c>
      <c r="D342" s="52" t="e">
        <f>+'Bid Schedule Form'!#REF!</f>
        <v>#REF!</v>
      </c>
      <c r="E342" s="53" t="e">
        <f>+'Bid Schedule Form'!#REF!</f>
        <v>#REF!</v>
      </c>
      <c r="F342" s="54"/>
      <c r="G342" s="55" t="e">
        <f t="shared" si="78"/>
        <v>#REF!</v>
      </c>
      <c r="H342" s="56"/>
      <c r="I342" s="55" t="e">
        <f t="shared" si="79"/>
        <v>#REF!</v>
      </c>
      <c r="J342" s="56"/>
      <c r="K342" s="55" t="e">
        <f t="shared" si="80"/>
        <v>#REF!</v>
      </c>
      <c r="L342" s="56"/>
      <c r="M342" s="55" t="e">
        <f t="shared" si="81"/>
        <v>#REF!</v>
      </c>
      <c r="N342" s="56"/>
      <c r="O342" s="55" t="e">
        <f t="shared" si="82"/>
        <v>#REF!</v>
      </c>
      <c r="P342" s="56"/>
      <c r="Q342" s="55" t="e">
        <f t="shared" si="83"/>
        <v>#REF!</v>
      </c>
      <c r="R342" s="56"/>
      <c r="S342" s="55" t="e">
        <f t="shared" si="84"/>
        <v>#REF!</v>
      </c>
      <c r="T342" s="56"/>
      <c r="U342" s="55" t="e">
        <f t="shared" si="77"/>
        <v>#REF!</v>
      </c>
      <c r="V342" s="56"/>
      <c r="W342" s="55" t="e">
        <f t="shared" si="85"/>
        <v>#REF!</v>
      </c>
      <c r="X342" s="56"/>
      <c r="Y342" s="55" t="e">
        <f t="shared" si="86"/>
        <v>#REF!</v>
      </c>
      <c r="Z342" s="56"/>
      <c r="AA342" s="55" t="e">
        <f t="shared" si="87"/>
        <v>#REF!</v>
      </c>
    </row>
    <row r="343" spans="1:27" ht="25.5" customHeight="1" x14ac:dyDescent="0.25">
      <c r="A343" s="15" t="e">
        <f>+'Bid Schedule Form'!#REF!</f>
        <v>#REF!</v>
      </c>
      <c r="B343" s="15" t="e">
        <f>+'Bid Schedule Form'!#REF!</f>
        <v>#REF!</v>
      </c>
      <c r="C343" s="43" t="e">
        <f>+'Bid Schedule Form'!#REF!</f>
        <v>#REF!</v>
      </c>
      <c r="D343" s="38" t="e">
        <f>+'Bid Schedule Form'!#REF!</f>
        <v>#REF!</v>
      </c>
      <c r="E343" s="31" t="e">
        <f>+'Bid Schedule Form'!#REF!</f>
        <v>#REF!</v>
      </c>
      <c r="F343" s="41"/>
      <c r="G343" s="23" t="e">
        <f t="shared" si="78"/>
        <v>#REF!</v>
      </c>
      <c r="H343" s="40"/>
      <c r="I343" s="23" t="e">
        <f t="shared" si="79"/>
        <v>#REF!</v>
      </c>
      <c r="J343" s="40"/>
      <c r="K343" s="23" t="e">
        <f t="shared" si="80"/>
        <v>#REF!</v>
      </c>
      <c r="L343" s="40"/>
      <c r="M343" s="23" t="e">
        <f t="shared" si="81"/>
        <v>#REF!</v>
      </c>
      <c r="N343" s="40"/>
      <c r="O343" s="23" t="e">
        <f t="shared" si="82"/>
        <v>#REF!</v>
      </c>
      <c r="P343" s="40"/>
      <c r="Q343" s="23" t="e">
        <f t="shared" si="83"/>
        <v>#REF!</v>
      </c>
      <c r="R343" s="40"/>
      <c r="S343" s="23" t="e">
        <f t="shared" si="84"/>
        <v>#REF!</v>
      </c>
      <c r="T343" s="40"/>
      <c r="U343" s="23" t="e">
        <f t="shared" si="77"/>
        <v>#REF!</v>
      </c>
      <c r="V343" s="40"/>
      <c r="W343" s="23" t="e">
        <f t="shared" si="85"/>
        <v>#REF!</v>
      </c>
      <c r="X343" s="40"/>
      <c r="Y343" s="23" t="e">
        <f t="shared" si="86"/>
        <v>#REF!</v>
      </c>
      <c r="Z343" s="40"/>
      <c r="AA343" s="23" t="e">
        <f t="shared" si="87"/>
        <v>#REF!</v>
      </c>
    </row>
    <row r="344" spans="1:27" ht="25.5" customHeight="1" x14ac:dyDescent="0.25">
      <c r="A344" s="45" t="e">
        <f>+'Bid Schedule Form'!#REF!</f>
        <v>#REF!</v>
      </c>
      <c r="B344" s="45" t="e">
        <f>+'Bid Schedule Form'!#REF!</f>
        <v>#REF!</v>
      </c>
      <c r="C344" s="51" t="e">
        <f>+'Bid Schedule Form'!#REF!</f>
        <v>#REF!</v>
      </c>
      <c r="D344" s="52" t="e">
        <f>+'Bid Schedule Form'!#REF!</f>
        <v>#REF!</v>
      </c>
      <c r="E344" s="53" t="e">
        <f>+'Bid Schedule Form'!#REF!</f>
        <v>#REF!</v>
      </c>
      <c r="F344" s="54"/>
      <c r="G344" s="55" t="e">
        <f t="shared" si="78"/>
        <v>#REF!</v>
      </c>
      <c r="H344" s="56"/>
      <c r="I344" s="55" t="e">
        <f t="shared" si="79"/>
        <v>#REF!</v>
      </c>
      <c r="J344" s="56"/>
      <c r="K344" s="55" t="e">
        <f t="shared" si="80"/>
        <v>#REF!</v>
      </c>
      <c r="L344" s="56"/>
      <c r="M344" s="55" t="e">
        <f t="shared" si="81"/>
        <v>#REF!</v>
      </c>
      <c r="N344" s="56"/>
      <c r="O344" s="55" t="e">
        <f t="shared" si="82"/>
        <v>#REF!</v>
      </c>
      <c r="P344" s="56"/>
      <c r="Q344" s="55" t="e">
        <f t="shared" si="83"/>
        <v>#REF!</v>
      </c>
      <c r="R344" s="56"/>
      <c r="S344" s="55" t="e">
        <f t="shared" si="84"/>
        <v>#REF!</v>
      </c>
      <c r="T344" s="56"/>
      <c r="U344" s="55" t="e">
        <f t="shared" si="77"/>
        <v>#REF!</v>
      </c>
      <c r="V344" s="56"/>
      <c r="W344" s="55" t="e">
        <f t="shared" si="85"/>
        <v>#REF!</v>
      </c>
      <c r="X344" s="56"/>
      <c r="Y344" s="55" t="e">
        <f t="shared" si="86"/>
        <v>#REF!</v>
      </c>
      <c r="Z344" s="56"/>
      <c r="AA344" s="55" t="e">
        <f t="shared" si="87"/>
        <v>#REF!</v>
      </c>
    </row>
    <row r="345" spans="1:27" ht="25.5" customHeight="1" x14ac:dyDescent="0.25">
      <c r="A345" s="15" t="e">
        <f>+'Bid Schedule Form'!#REF!</f>
        <v>#REF!</v>
      </c>
      <c r="B345" s="15" t="e">
        <f>+'Bid Schedule Form'!#REF!</f>
        <v>#REF!</v>
      </c>
      <c r="C345" s="43" t="e">
        <f>+'Bid Schedule Form'!#REF!</f>
        <v>#REF!</v>
      </c>
      <c r="D345" s="38" t="e">
        <f>+'Bid Schedule Form'!#REF!</f>
        <v>#REF!</v>
      </c>
      <c r="E345" s="31" t="e">
        <f>+'Bid Schedule Form'!#REF!</f>
        <v>#REF!</v>
      </c>
      <c r="F345" s="41"/>
      <c r="G345" s="23" t="e">
        <f t="shared" si="78"/>
        <v>#REF!</v>
      </c>
      <c r="H345" s="40"/>
      <c r="I345" s="23" t="e">
        <f t="shared" si="79"/>
        <v>#REF!</v>
      </c>
      <c r="J345" s="40"/>
      <c r="K345" s="23" t="e">
        <f t="shared" si="80"/>
        <v>#REF!</v>
      </c>
      <c r="L345" s="40"/>
      <c r="M345" s="23" t="e">
        <f t="shared" si="81"/>
        <v>#REF!</v>
      </c>
      <c r="N345" s="40"/>
      <c r="O345" s="23" t="e">
        <f t="shared" si="82"/>
        <v>#REF!</v>
      </c>
      <c r="P345" s="40"/>
      <c r="Q345" s="23" t="e">
        <f t="shared" si="83"/>
        <v>#REF!</v>
      </c>
      <c r="R345" s="40"/>
      <c r="S345" s="23" t="e">
        <f t="shared" si="84"/>
        <v>#REF!</v>
      </c>
      <c r="T345" s="40"/>
      <c r="U345" s="23" t="e">
        <f t="shared" si="77"/>
        <v>#REF!</v>
      </c>
      <c r="V345" s="40"/>
      <c r="W345" s="23" t="e">
        <f t="shared" si="85"/>
        <v>#REF!</v>
      </c>
      <c r="X345" s="40"/>
      <c r="Y345" s="23" t="e">
        <f t="shared" si="86"/>
        <v>#REF!</v>
      </c>
      <c r="Z345" s="40"/>
      <c r="AA345" s="23" t="e">
        <f t="shared" si="87"/>
        <v>#REF!</v>
      </c>
    </row>
    <row r="346" spans="1:27" ht="25.5" customHeight="1" x14ac:dyDescent="0.25">
      <c r="A346" s="45" t="e">
        <f>+'Bid Schedule Form'!#REF!</f>
        <v>#REF!</v>
      </c>
      <c r="B346" s="45" t="e">
        <f>+'Bid Schedule Form'!#REF!</f>
        <v>#REF!</v>
      </c>
      <c r="C346" s="51" t="e">
        <f>+'Bid Schedule Form'!#REF!</f>
        <v>#REF!</v>
      </c>
      <c r="D346" s="52" t="e">
        <f>+'Bid Schedule Form'!#REF!</f>
        <v>#REF!</v>
      </c>
      <c r="E346" s="53" t="e">
        <f>+'Bid Schedule Form'!#REF!</f>
        <v>#REF!</v>
      </c>
      <c r="F346" s="54"/>
      <c r="G346" s="55" t="e">
        <f t="shared" si="78"/>
        <v>#REF!</v>
      </c>
      <c r="H346" s="56"/>
      <c r="I346" s="55" t="e">
        <f t="shared" si="79"/>
        <v>#REF!</v>
      </c>
      <c r="J346" s="56"/>
      <c r="K346" s="55" t="e">
        <f t="shared" si="80"/>
        <v>#REF!</v>
      </c>
      <c r="L346" s="56"/>
      <c r="M346" s="55" t="e">
        <f t="shared" si="81"/>
        <v>#REF!</v>
      </c>
      <c r="N346" s="56"/>
      <c r="O346" s="55" t="e">
        <f t="shared" si="82"/>
        <v>#REF!</v>
      </c>
      <c r="P346" s="56"/>
      <c r="Q346" s="55" t="e">
        <f t="shared" si="83"/>
        <v>#REF!</v>
      </c>
      <c r="R346" s="56"/>
      <c r="S346" s="55" t="e">
        <f t="shared" si="84"/>
        <v>#REF!</v>
      </c>
      <c r="T346" s="56"/>
      <c r="U346" s="55" t="e">
        <f t="shared" si="77"/>
        <v>#REF!</v>
      </c>
      <c r="V346" s="56"/>
      <c r="W346" s="55" t="e">
        <f t="shared" si="85"/>
        <v>#REF!</v>
      </c>
      <c r="X346" s="56"/>
      <c r="Y346" s="55" t="e">
        <f t="shared" si="86"/>
        <v>#REF!</v>
      </c>
      <c r="Z346" s="56"/>
      <c r="AA346" s="55" t="e">
        <f t="shared" si="87"/>
        <v>#REF!</v>
      </c>
    </row>
    <row r="347" spans="1:27" ht="25.5" customHeight="1" x14ac:dyDescent="0.25">
      <c r="A347" s="15" t="e">
        <f>+'Bid Schedule Form'!#REF!</f>
        <v>#REF!</v>
      </c>
      <c r="B347" s="15" t="e">
        <f>+'Bid Schedule Form'!#REF!</f>
        <v>#REF!</v>
      </c>
      <c r="C347" s="43" t="e">
        <f>+'Bid Schedule Form'!#REF!</f>
        <v>#REF!</v>
      </c>
      <c r="D347" s="38" t="e">
        <f>+'Bid Schedule Form'!#REF!</f>
        <v>#REF!</v>
      </c>
      <c r="E347" s="31" t="e">
        <f>+'Bid Schedule Form'!#REF!</f>
        <v>#REF!</v>
      </c>
      <c r="F347" s="41"/>
      <c r="G347" s="23" t="e">
        <f t="shared" si="78"/>
        <v>#REF!</v>
      </c>
      <c r="H347" s="40"/>
      <c r="I347" s="23" t="e">
        <f t="shared" si="79"/>
        <v>#REF!</v>
      </c>
      <c r="J347" s="40"/>
      <c r="K347" s="23" t="e">
        <f t="shared" si="80"/>
        <v>#REF!</v>
      </c>
      <c r="L347" s="40"/>
      <c r="M347" s="23" t="e">
        <f t="shared" si="81"/>
        <v>#REF!</v>
      </c>
      <c r="N347" s="40"/>
      <c r="O347" s="23" t="e">
        <f t="shared" si="82"/>
        <v>#REF!</v>
      </c>
      <c r="P347" s="40"/>
      <c r="Q347" s="23" t="e">
        <f t="shared" si="83"/>
        <v>#REF!</v>
      </c>
      <c r="R347" s="40"/>
      <c r="S347" s="23" t="e">
        <f t="shared" si="84"/>
        <v>#REF!</v>
      </c>
      <c r="T347" s="40"/>
      <c r="U347" s="23" t="e">
        <f t="shared" si="77"/>
        <v>#REF!</v>
      </c>
      <c r="V347" s="40"/>
      <c r="W347" s="23" t="e">
        <f t="shared" si="85"/>
        <v>#REF!</v>
      </c>
      <c r="X347" s="40"/>
      <c r="Y347" s="23" t="e">
        <f t="shared" si="86"/>
        <v>#REF!</v>
      </c>
      <c r="Z347" s="40"/>
      <c r="AA347" s="23" t="e">
        <f t="shared" si="87"/>
        <v>#REF!</v>
      </c>
    </row>
    <row r="348" spans="1:27" ht="25.5" customHeight="1" x14ac:dyDescent="0.25">
      <c r="A348" s="45" t="e">
        <f>+'Bid Schedule Form'!#REF!</f>
        <v>#REF!</v>
      </c>
      <c r="B348" s="45" t="e">
        <f>+'Bid Schedule Form'!#REF!</f>
        <v>#REF!</v>
      </c>
      <c r="C348" s="51" t="e">
        <f>+'Bid Schedule Form'!#REF!</f>
        <v>#REF!</v>
      </c>
      <c r="D348" s="52" t="e">
        <f>+'Bid Schedule Form'!#REF!</f>
        <v>#REF!</v>
      </c>
      <c r="E348" s="53" t="e">
        <f>+'Bid Schedule Form'!#REF!</f>
        <v>#REF!</v>
      </c>
      <c r="F348" s="54"/>
      <c r="G348" s="55" t="e">
        <f t="shared" si="78"/>
        <v>#REF!</v>
      </c>
      <c r="H348" s="56"/>
      <c r="I348" s="55" t="e">
        <f t="shared" si="79"/>
        <v>#REF!</v>
      </c>
      <c r="J348" s="56"/>
      <c r="K348" s="55" t="e">
        <f t="shared" si="80"/>
        <v>#REF!</v>
      </c>
      <c r="L348" s="56"/>
      <c r="M348" s="55" t="e">
        <f t="shared" si="81"/>
        <v>#REF!</v>
      </c>
      <c r="N348" s="56"/>
      <c r="O348" s="55" t="e">
        <f t="shared" si="82"/>
        <v>#REF!</v>
      </c>
      <c r="P348" s="56"/>
      <c r="Q348" s="55" t="e">
        <f t="shared" si="83"/>
        <v>#REF!</v>
      </c>
      <c r="R348" s="56"/>
      <c r="S348" s="55" t="e">
        <f t="shared" si="84"/>
        <v>#REF!</v>
      </c>
      <c r="T348" s="56"/>
      <c r="U348" s="55" t="e">
        <f t="shared" si="77"/>
        <v>#REF!</v>
      </c>
      <c r="V348" s="56"/>
      <c r="W348" s="55" t="e">
        <f t="shared" si="85"/>
        <v>#REF!</v>
      </c>
      <c r="X348" s="56"/>
      <c r="Y348" s="55" t="e">
        <f t="shared" si="86"/>
        <v>#REF!</v>
      </c>
      <c r="Z348" s="56"/>
      <c r="AA348" s="55" t="e">
        <f t="shared" si="87"/>
        <v>#REF!</v>
      </c>
    </row>
    <row r="349" spans="1:27" ht="25.5" customHeight="1" x14ac:dyDescent="0.25">
      <c r="A349" s="15" t="e">
        <f>+'Bid Schedule Form'!#REF!</f>
        <v>#REF!</v>
      </c>
      <c r="B349" s="15" t="e">
        <f>+'Bid Schedule Form'!#REF!</f>
        <v>#REF!</v>
      </c>
      <c r="C349" s="43" t="e">
        <f>+'Bid Schedule Form'!#REF!</f>
        <v>#REF!</v>
      </c>
      <c r="D349" s="38" t="e">
        <f>+'Bid Schedule Form'!#REF!</f>
        <v>#REF!</v>
      </c>
      <c r="E349" s="31" t="e">
        <f>+'Bid Schedule Form'!#REF!</f>
        <v>#REF!</v>
      </c>
      <c r="F349" s="41"/>
      <c r="G349" s="23" t="e">
        <f t="shared" si="78"/>
        <v>#REF!</v>
      </c>
      <c r="H349" s="40"/>
      <c r="I349" s="23" t="e">
        <f t="shared" si="79"/>
        <v>#REF!</v>
      </c>
      <c r="J349" s="40"/>
      <c r="K349" s="23" t="e">
        <f t="shared" si="80"/>
        <v>#REF!</v>
      </c>
      <c r="L349" s="40"/>
      <c r="M349" s="23" t="e">
        <f t="shared" si="81"/>
        <v>#REF!</v>
      </c>
      <c r="N349" s="40"/>
      <c r="O349" s="23" t="e">
        <f t="shared" si="82"/>
        <v>#REF!</v>
      </c>
      <c r="P349" s="40"/>
      <c r="Q349" s="23" t="e">
        <f t="shared" si="83"/>
        <v>#REF!</v>
      </c>
      <c r="R349" s="40"/>
      <c r="S349" s="23" t="e">
        <f t="shared" si="84"/>
        <v>#REF!</v>
      </c>
      <c r="T349" s="40"/>
      <c r="U349" s="23" t="e">
        <f t="shared" si="77"/>
        <v>#REF!</v>
      </c>
      <c r="V349" s="40"/>
      <c r="W349" s="23" t="e">
        <f t="shared" si="85"/>
        <v>#REF!</v>
      </c>
      <c r="X349" s="40"/>
      <c r="Y349" s="23" t="e">
        <f t="shared" si="86"/>
        <v>#REF!</v>
      </c>
      <c r="Z349" s="40"/>
      <c r="AA349" s="23" t="e">
        <f t="shared" si="87"/>
        <v>#REF!</v>
      </c>
    </row>
    <row r="350" spans="1:27" ht="25.5" customHeight="1" x14ac:dyDescent="0.25">
      <c r="A350" s="45" t="e">
        <f>+'Bid Schedule Form'!#REF!</f>
        <v>#REF!</v>
      </c>
      <c r="B350" s="45" t="e">
        <f>+'Bid Schedule Form'!#REF!</f>
        <v>#REF!</v>
      </c>
      <c r="C350" s="51" t="e">
        <f>+'Bid Schedule Form'!#REF!</f>
        <v>#REF!</v>
      </c>
      <c r="D350" s="52" t="e">
        <f>+'Bid Schedule Form'!#REF!</f>
        <v>#REF!</v>
      </c>
      <c r="E350" s="53" t="e">
        <f>+'Bid Schedule Form'!#REF!</f>
        <v>#REF!</v>
      </c>
      <c r="F350" s="54"/>
      <c r="G350" s="55" t="e">
        <f t="shared" si="78"/>
        <v>#REF!</v>
      </c>
      <c r="H350" s="56"/>
      <c r="I350" s="55" t="e">
        <f t="shared" si="79"/>
        <v>#REF!</v>
      </c>
      <c r="J350" s="56"/>
      <c r="K350" s="55" t="e">
        <f t="shared" si="80"/>
        <v>#REF!</v>
      </c>
      <c r="L350" s="56"/>
      <c r="M350" s="55" t="e">
        <f t="shared" si="81"/>
        <v>#REF!</v>
      </c>
      <c r="N350" s="56"/>
      <c r="O350" s="55" t="e">
        <f t="shared" si="82"/>
        <v>#REF!</v>
      </c>
      <c r="P350" s="56"/>
      <c r="Q350" s="55" t="e">
        <f t="shared" si="83"/>
        <v>#REF!</v>
      </c>
      <c r="R350" s="56"/>
      <c r="S350" s="55" t="e">
        <f t="shared" si="84"/>
        <v>#REF!</v>
      </c>
      <c r="T350" s="56"/>
      <c r="U350" s="55" t="e">
        <f t="shared" si="77"/>
        <v>#REF!</v>
      </c>
      <c r="V350" s="56"/>
      <c r="W350" s="55" t="e">
        <f t="shared" si="85"/>
        <v>#REF!</v>
      </c>
      <c r="X350" s="56"/>
      <c r="Y350" s="55" t="e">
        <f t="shared" si="86"/>
        <v>#REF!</v>
      </c>
      <c r="Z350" s="56"/>
      <c r="AA350" s="55" t="e">
        <f t="shared" si="87"/>
        <v>#REF!</v>
      </c>
    </row>
    <row r="351" spans="1:27" ht="25.5" customHeight="1" x14ac:dyDescent="0.25">
      <c r="A351" s="15" t="e">
        <f>+'Bid Schedule Form'!#REF!</f>
        <v>#REF!</v>
      </c>
      <c r="B351" s="15" t="e">
        <f>+'Bid Schedule Form'!#REF!</f>
        <v>#REF!</v>
      </c>
      <c r="C351" s="43" t="e">
        <f>+'Bid Schedule Form'!#REF!</f>
        <v>#REF!</v>
      </c>
      <c r="D351" s="38" t="e">
        <f>+'Bid Schedule Form'!#REF!</f>
        <v>#REF!</v>
      </c>
      <c r="E351" s="31" t="e">
        <f>+'Bid Schedule Form'!#REF!</f>
        <v>#REF!</v>
      </c>
      <c r="F351" s="41"/>
      <c r="G351" s="23" t="e">
        <f t="shared" si="78"/>
        <v>#REF!</v>
      </c>
      <c r="H351" s="40"/>
      <c r="I351" s="23" t="e">
        <f t="shared" si="79"/>
        <v>#REF!</v>
      </c>
      <c r="J351" s="40"/>
      <c r="K351" s="23" t="e">
        <f t="shared" si="80"/>
        <v>#REF!</v>
      </c>
      <c r="L351" s="40"/>
      <c r="M351" s="23" t="e">
        <f t="shared" si="81"/>
        <v>#REF!</v>
      </c>
      <c r="N351" s="40"/>
      <c r="O351" s="23" t="e">
        <f t="shared" si="82"/>
        <v>#REF!</v>
      </c>
      <c r="P351" s="40"/>
      <c r="Q351" s="23" t="e">
        <f t="shared" si="83"/>
        <v>#REF!</v>
      </c>
      <c r="R351" s="40"/>
      <c r="S351" s="23" t="e">
        <f t="shared" si="84"/>
        <v>#REF!</v>
      </c>
      <c r="T351" s="40"/>
      <c r="U351" s="23" t="e">
        <f t="shared" si="77"/>
        <v>#REF!</v>
      </c>
      <c r="V351" s="40"/>
      <c r="W351" s="23" t="e">
        <f t="shared" si="85"/>
        <v>#REF!</v>
      </c>
      <c r="X351" s="40"/>
      <c r="Y351" s="23" t="e">
        <f t="shared" si="86"/>
        <v>#REF!</v>
      </c>
      <c r="Z351" s="40"/>
      <c r="AA351" s="23" t="e">
        <f t="shared" si="87"/>
        <v>#REF!</v>
      </c>
    </row>
    <row r="352" spans="1:27" ht="25.5" customHeight="1" x14ac:dyDescent="0.25">
      <c r="A352" s="45" t="e">
        <f>+'Bid Schedule Form'!#REF!</f>
        <v>#REF!</v>
      </c>
      <c r="B352" s="45" t="e">
        <f>+'Bid Schedule Form'!#REF!</f>
        <v>#REF!</v>
      </c>
      <c r="C352" s="51" t="e">
        <f>+'Bid Schedule Form'!#REF!</f>
        <v>#REF!</v>
      </c>
      <c r="D352" s="52" t="e">
        <f>+'Bid Schedule Form'!#REF!</f>
        <v>#REF!</v>
      </c>
      <c r="E352" s="53" t="e">
        <f>+'Bid Schedule Form'!#REF!</f>
        <v>#REF!</v>
      </c>
      <c r="F352" s="54"/>
      <c r="G352" s="55" t="e">
        <f t="shared" si="78"/>
        <v>#REF!</v>
      </c>
      <c r="H352" s="56"/>
      <c r="I352" s="55" t="e">
        <f t="shared" si="79"/>
        <v>#REF!</v>
      </c>
      <c r="J352" s="56"/>
      <c r="K352" s="55" t="e">
        <f t="shared" si="80"/>
        <v>#REF!</v>
      </c>
      <c r="L352" s="56"/>
      <c r="M352" s="55" t="e">
        <f t="shared" si="81"/>
        <v>#REF!</v>
      </c>
      <c r="N352" s="56"/>
      <c r="O352" s="55" t="e">
        <f t="shared" si="82"/>
        <v>#REF!</v>
      </c>
      <c r="P352" s="56"/>
      <c r="Q352" s="55" t="e">
        <f t="shared" si="83"/>
        <v>#REF!</v>
      </c>
      <c r="R352" s="56"/>
      <c r="S352" s="55" t="e">
        <f t="shared" si="84"/>
        <v>#REF!</v>
      </c>
      <c r="T352" s="56"/>
      <c r="U352" s="55" t="e">
        <f t="shared" si="77"/>
        <v>#REF!</v>
      </c>
      <c r="V352" s="56"/>
      <c r="W352" s="55" t="e">
        <f t="shared" si="85"/>
        <v>#REF!</v>
      </c>
      <c r="X352" s="56"/>
      <c r="Y352" s="55" t="e">
        <f t="shared" si="86"/>
        <v>#REF!</v>
      </c>
      <c r="Z352" s="56"/>
      <c r="AA352" s="55" t="e">
        <f t="shared" si="87"/>
        <v>#REF!</v>
      </c>
    </row>
    <row r="353" spans="1:27" ht="25.5" customHeight="1" x14ac:dyDescent="0.25">
      <c r="A353" s="15" t="e">
        <f>+'Bid Schedule Form'!#REF!</f>
        <v>#REF!</v>
      </c>
      <c r="B353" s="15" t="e">
        <f>+'Bid Schedule Form'!#REF!</f>
        <v>#REF!</v>
      </c>
      <c r="C353" s="43" t="e">
        <f>+'Bid Schedule Form'!#REF!</f>
        <v>#REF!</v>
      </c>
      <c r="D353" s="38" t="e">
        <f>+'Bid Schedule Form'!#REF!</f>
        <v>#REF!</v>
      </c>
      <c r="E353" s="31" t="e">
        <f>+'Bid Schedule Form'!#REF!</f>
        <v>#REF!</v>
      </c>
      <c r="F353" s="41"/>
      <c r="G353" s="23" t="e">
        <f t="shared" si="78"/>
        <v>#REF!</v>
      </c>
      <c r="H353" s="40"/>
      <c r="I353" s="23" t="e">
        <f t="shared" si="79"/>
        <v>#REF!</v>
      </c>
      <c r="J353" s="40"/>
      <c r="K353" s="23" t="e">
        <f t="shared" si="80"/>
        <v>#REF!</v>
      </c>
      <c r="L353" s="40"/>
      <c r="M353" s="23" t="e">
        <f t="shared" si="81"/>
        <v>#REF!</v>
      </c>
      <c r="N353" s="40"/>
      <c r="O353" s="23" t="e">
        <f t="shared" si="82"/>
        <v>#REF!</v>
      </c>
      <c r="P353" s="40"/>
      <c r="Q353" s="23" t="e">
        <f t="shared" si="83"/>
        <v>#REF!</v>
      </c>
      <c r="R353" s="40"/>
      <c r="S353" s="23" t="e">
        <f t="shared" si="84"/>
        <v>#REF!</v>
      </c>
      <c r="T353" s="40"/>
      <c r="U353" s="23" t="e">
        <f t="shared" si="77"/>
        <v>#REF!</v>
      </c>
      <c r="V353" s="40"/>
      <c r="W353" s="23" t="e">
        <f t="shared" si="85"/>
        <v>#REF!</v>
      </c>
      <c r="X353" s="40"/>
      <c r="Y353" s="23" t="e">
        <f t="shared" si="86"/>
        <v>#REF!</v>
      </c>
      <c r="Z353" s="40"/>
      <c r="AA353" s="23" t="e">
        <f t="shared" si="87"/>
        <v>#REF!</v>
      </c>
    </row>
    <row r="354" spans="1:27" ht="25.5" customHeight="1" x14ac:dyDescent="0.25">
      <c r="A354" s="45" t="e">
        <f>+'Bid Schedule Form'!#REF!</f>
        <v>#REF!</v>
      </c>
      <c r="B354" s="45" t="e">
        <f>+'Bid Schedule Form'!#REF!</f>
        <v>#REF!</v>
      </c>
      <c r="C354" s="51" t="e">
        <f>+'Bid Schedule Form'!#REF!</f>
        <v>#REF!</v>
      </c>
      <c r="D354" s="52" t="e">
        <f>+'Bid Schedule Form'!#REF!</f>
        <v>#REF!</v>
      </c>
      <c r="E354" s="53" t="e">
        <f>+'Bid Schedule Form'!#REF!</f>
        <v>#REF!</v>
      </c>
      <c r="F354" s="54"/>
      <c r="G354" s="55" t="e">
        <f t="shared" si="78"/>
        <v>#REF!</v>
      </c>
      <c r="H354" s="56"/>
      <c r="I354" s="55" t="e">
        <f t="shared" si="79"/>
        <v>#REF!</v>
      </c>
      <c r="J354" s="56"/>
      <c r="K354" s="55" t="e">
        <f t="shared" si="80"/>
        <v>#REF!</v>
      </c>
      <c r="L354" s="56"/>
      <c r="M354" s="55" t="e">
        <f t="shared" si="81"/>
        <v>#REF!</v>
      </c>
      <c r="N354" s="56"/>
      <c r="O354" s="55" t="e">
        <f t="shared" si="82"/>
        <v>#REF!</v>
      </c>
      <c r="P354" s="56"/>
      <c r="Q354" s="55" t="e">
        <f t="shared" si="83"/>
        <v>#REF!</v>
      </c>
      <c r="R354" s="56"/>
      <c r="S354" s="55" t="e">
        <f t="shared" si="84"/>
        <v>#REF!</v>
      </c>
      <c r="T354" s="56"/>
      <c r="U354" s="55" t="e">
        <f t="shared" si="77"/>
        <v>#REF!</v>
      </c>
      <c r="V354" s="56"/>
      <c r="W354" s="55" t="e">
        <f t="shared" si="85"/>
        <v>#REF!</v>
      </c>
      <c r="X354" s="56"/>
      <c r="Y354" s="55" t="e">
        <f t="shared" si="86"/>
        <v>#REF!</v>
      </c>
      <c r="Z354" s="56"/>
      <c r="AA354" s="55" t="e">
        <f t="shared" si="87"/>
        <v>#REF!</v>
      </c>
    </row>
    <row r="355" spans="1:27" ht="25.5" customHeight="1" x14ac:dyDescent="0.25">
      <c r="A355" s="15" t="e">
        <f>+'Bid Schedule Form'!#REF!</f>
        <v>#REF!</v>
      </c>
      <c r="B355" s="15" t="e">
        <f>+'Bid Schedule Form'!#REF!</f>
        <v>#REF!</v>
      </c>
      <c r="C355" s="43" t="e">
        <f>+'Bid Schedule Form'!#REF!</f>
        <v>#REF!</v>
      </c>
      <c r="D355" s="38" t="e">
        <f>+'Bid Schedule Form'!#REF!</f>
        <v>#REF!</v>
      </c>
      <c r="E355" s="31" t="e">
        <f>+'Bid Schedule Form'!#REF!</f>
        <v>#REF!</v>
      </c>
      <c r="F355" s="41"/>
      <c r="G355" s="23" t="e">
        <f t="shared" si="78"/>
        <v>#REF!</v>
      </c>
      <c r="H355" s="40"/>
      <c r="I355" s="23" t="e">
        <f t="shared" si="79"/>
        <v>#REF!</v>
      </c>
      <c r="J355" s="40"/>
      <c r="K355" s="23" t="e">
        <f t="shared" si="80"/>
        <v>#REF!</v>
      </c>
      <c r="L355" s="40"/>
      <c r="M355" s="23" t="e">
        <f t="shared" si="81"/>
        <v>#REF!</v>
      </c>
      <c r="N355" s="40"/>
      <c r="O355" s="23" t="e">
        <f t="shared" si="82"/>
        <v>#REF!</v>
      </c>
      <c r="P355" s="40"/>
      <c r="Q355" s="23" t="e">
        <f t="shared" si="83"/>
        <v>#REF!</v>
      </c>
      <c r="R355" s="40"/>
      <c r="S355" s="23" t="e">
        <f t="shared" si="84"/>
        <v>#REF!</v>
      </c>
      <c r="T355" s="40"/>
      <c r="U355" s="23" t="e">
        <f t="shared" si="77"/>
        <v>#REF!</v>
      </c>
      <c r="V355" s="40"/>
      <c r="W355" s="23" t="e">
        <f t="shared" si="85"/>
        <v>#REF!</v>
      </c>
      <c r="X355" s="40"/>
      <c r="Y355" s="23" t="e">
        <f t="shared" si="86"/>
        <v>#REF!</v>
      </c>
      <c r="Z355" s="40"/>
      <c r="AA355" s="23" t="e">
        <f t="shared" si="87"/>
        <v>#REF!</v>
      </c>
    </row>
    <row r="356" spans="1:27" ht="25.5" customHeight="1" x14ac:dyDescent="0.25">
      <c r="A356" s="45" t="e">
        <f>+'Bid Schedule Form'!#REF!</f>
        <v>#REF!</v>
      </c>
      <c r="B356" s="45" t="e">
        <f>+'Bid Schedule Form'!#REF!</f>
        <v>#REF!</v>
      </c>
      <c r="C356" s="51" t="e">
        <f>+'Bid Schedule Form'!#REF!</f>
        <v>#REF!</v>
      </c>
      <c r="D356" s="52" t="e">
        <f>+'Bid Schedule Form'!#REF!</f>
        <v>#REF!</v>
      </c>
      <c r="E356" s="53" t="e">
        <f>+'Bid Schedule Form'!#REF!</f>
        <v>#REF!</v>
      </c>
      <c r="F356" s="54"/>
      <c r="G356" s="55" t="e">
        <f t="shared" si="78"/>
        <v>#REF!</v>
      </c>
      <c r="H356" s="56"/>
      <c r="I356" s="55" t="e">
        <f t="shared" si="79"/>
        <v>#REF!</v>
      </c>
      <c r="J356" s="56"/>
      <c r="K356" s="55" t="e">
        <f t="shared" si="80"/>
        <v>#REF!</v>
      </c>
      <c r="L356" s="56"/>
      <c r="M356" s="55" t="e">
        <f t="shared" si="81"/>
        <v>#REF!</v>
      </c>
      <c r="N356" s="56"/>
      <c r="O356" s="55" t="e">
        <f t="shared" si="82"/>
        <v>#REF!</v>
      </c>
      <c r="P356" s="56"/>
      <c r="Q356" s="55" t="e">
        <f t="shared" si="83"/>
        <v>#REF!</v>
      </c>
      <c r="R356" s="56"/>
      <c r="S356" s="55" t="e">
        <f t="shared" si="84"/>
        <v>#REF!</v>
      </c>
      <c r="T356" s="56"/>
      <c r="U356" s="55" t="e">
        <f t="shared" si="77"/>
        <v>#REF!</v>
      </c>
      <c r="V356" s="56"/>
      <c r="W356" s="55" t="e">
        <f t="shared" si="85"/>
        <v>#REF!</v>
      </c>
      <c r="X356" s="56"/>
      <c r="Y356" s="55" t="e">
        <f t="shared" si="86"/>
        <v>#REF!</v>
      </c>
      <c r="Z356" s="56"/>
      <c r="AA356" s="55" t="e">
        <f t="shared" si="87"/>
        <v>#REF!</v>
      </c>
    </row>
    <row r="357" spans="1:27" ht="25.5" customHeight="1" x14ac:dyDescent="0.25">
      <c r="A357" s="15" t="e">
        <f>+'Bid Schedule Form'!#REF!</f>
        <v>#REF!</v>
      </c>
      <c r="B357" s="15" t="e">
        <f>+'Bid Schedule Form'!#REF!</f>
        <v>#REF!</v>
      </c>
      <c r="C357" s="43" t="e">
        <f>+'Bid Schedule Form'!#REF!</f>
        <v>#REF!</v>
      </c>
      <c r="D357" s="38" t="e">
        <f>+'Bid Schedule Form'!#REF!</f>
        <v>#REF!</v>
      </c>
      <c r="E357" s="31" t="e">
        <f>+'Bid Schedule Form'!#REF!</f>
        <v>#REF!</v>
      </c>
      <c r="F357" s="41"/>
      <c r="G357" s="23" t="e">
        <f t="shared" si="78"/>
        <v>#REF!</v>
      </c>
      <c r="H357" s="40"/>
      <c r="I357" s="23" t="e">
        <f t="shared" si="79"/>
        <v>#REF!</v>
      </c>
      <c r="J357" s="40"/>
      <c r="K357" s="23" t="e">
        <f t="shared" si="80"/>
        <v>#REF!</v>
      </c>
      <c r="L357" s="40"/>
      <c r="M357" s="23" t="e">
        <f t="shared" si="81"/>
        <v>#REF!</v>
      </c>
      <c r="N357" s="40"/>
      <c r="O357" s="23" t="e">
        <f t="shared" si="82"/>
        <v>#REF!</v>
      </c>
      <c r="P357" s="40"/>
      <c r="Q357" s="23" t="e">
        <f t="shared" si="83"/>
        <v>#REF!</v>
      </c>
      <c r="R357" s="40"/>
      <c r="S357" s="23" t="e">
        <f t="shared" si="84"/>
        <v>#REF!</v>
      </c>
      <c r="T357" s="40"/>
      <c r="U357" s="23" t="e">
        <f t="shared" si="77"/>
        <v>#REF!</v>
      </c>
      <c r="V357" s="40"/>
      <c r="W357" s="23" t="e">
        <f t="shared" si="85"/>
        <v>#REF!</v>
      </c>
      <c r="X357" s="40"/>
      <c r="Y357" s="23" t="e">
        <f t="shared" si="86"/>
        <v>#REF!</v>
      </c>
      <c r="Z357" s="40"/>
      <c r="AA357" s="23" t="e">
        <f t="shared" si="87"/>
        <v>#REF!</v>
      </c>
    </row>
    <row r="358" spans="1:27" ht="25.5" customHeight="1" x14ac:dyDescent="0.25">
      <c r="A358" s="45" t="e">
        <f>+'Bid Schedule Form'!#REF!</f>
        <v>#REF!</v>
      </c>
      <c r="B358" s="45" t="e">
        <f>+'Bid Schedule Form'!#REF!</f>
        <v>#REF!</v>
      </c>
      <c r="C358" s="51" t="e">
        <f>+'Bid Schedule Form'!#REF!</f>
        <v>#REF!</v>
      </c>
      <c r="D358" s="52" t="e">
        <f>+'Bid Schedule Form'!#REF!</f>
        <v>#REF!</v>
      </c>
      <c r="E358" s="53" t="e">
        <f>+'Bid Schedule Form'!#REF!</f>
        <v>#REF!</v>
      </c>
      <c r="F358" s="54"/>
      <c r="G358" s="55" t="e">
        <f t="shared" si="78"/>
        <v>#REF!</v>
      </c>
      <c r="H358" s="56"/>
      <c r="I358" s="55" t="e">
        <f t="shared" si="79"/>
        <v>#REF!</v>
      </c>
      <c r="J358" s="56"/>
      <c r="K358" s="55" t="e">
        <f t="shared" si="80"/>
        <v>#REF!</v>
      </c>
      <c r="L358" s="56"/>
      <c r="M358" s="55" t="e">
        <f t="shared" si="81"/>
        <v>#REF!</v>
      </c>
      <c r="N358" s="56"/>
      <c r="O358" s="55" t="e">
        <f t="shared" si="82"/>
        <v>#REF!</v>
      </c>
      <c r="P358" s="56"/>
      <c r="Q358" s="55" t="e">
        <f t="shared" si="83"/>
        <v>#REF!</v>
      </c>
      <c r="R358" s="56"/>
      <c r="S358" s="55" t="e">
        <f t="shared" si="84"/>
        <v>#REF!</v>
      </c>
      <c r="T358" s="56"/>
      <c r="U358" s="55" t="e">
        <f t="shared" si="77"/>
        <v>#REF!</v>
      </c>
      <c r="V358" s="56"/>
      <c r="W358" s="55" t="e">
        <f t="shared" si="85"/>
        <v>#REF!</v>
      </c>
      <c r="X358" s="56"/>
      <c r="Y358" s="55" t="e">
        <f t="shared" si="86"/>
        <v>#REF!</v>
      </c>
      <c r="Z358" s="56"/>
      <c r="AA358" s="55" t="e">
        <f t="shared" si="87"/>
        <v>#REF!</v>
      </c>
    </row>
    <row r="359" spans="1:27" ht="25.5" customHeight="1" x14ac:dyDescent="0.25">
      <c r="A359" s="15" t="e">
        <f>+'Bid Schedule Form'!#REF!</f>
        <v>#REF!</v>
      </c>
      <c r="B359" s="15" t="e">
        <f>+'Bid Schedule Form'!#REF!</f>
        <v>#REF!</v>
      </c>
      <c r="C359" s="43" t="e">
        <f>+'Bid Schedule Form'!#REF!</f>
        <v>#REF!</v>
      </c>
      <c r="D359" s="38" t="e">
        <f>+'Bid Schedule Form'!#REF!</f>
        <v>#REF!</v>
      </c>
      <c r="E359" s="31" t="e">
        <f>+'Bid Schedule Form'!#REF!</f>
        <v>#REF!</v>
      </c>
      <c r="F359" s="41"/>
      <c r="G359" s="23" t="e">
        <f t="shared" si="78"/>
        <v>#REF!</v>
      </c>
      <c r="H359" s="40"/>
      <c r="I359" s="23" t="e">
        <f t="shared" si="79"/>
        <v>#REF!</v>
      </c>
      <c r="J359" s="40"/>
      <c r="K359" s="23" t="e">
        <f t="shared" si="80"/>
        <v>#REF!</v>
      </c>
      <c r="L359" s="40"/>
      <c r="M359" s="23" t="e">
        <f t="shared" si="81"/>
        <v>#REF!</v>
      </c>
      <c r="N359" s="40"/>
      <c r="O359" s="23" t="e">
        <f t="shared" si="82"/>
        <v>#REF!</v>
      </c>
      <c r="P359" s="40"/>
      <c r="Q359" s="23" t="e">
        <f t="shared" si="83"/>
        <v>#REF!</v>
      </c>
      <c r="R359" s="40"/>
      <c r="S359" s="23" t="e">
        <f t="shared" si="84"/>
        <v>#REF!</v>
      </c>
      <c r="T359" s="40"/>
      <c r="U359" s="23" t="e">
        <f t="shared" si="77"/>
        <v>#REF!</v>
      </c>
      <c r="V359" s="40"/>
      <c r="W359" s="23" t="e">
        <f t="shared" si="85"/>
        <v>#REF!</v>
      </c>
      <c r="X359" s="40"/>
      <c r="Y359" s="23" t="e">
        <f t="shared" si="86"/>
        <v>#REF!</v>
      </c>
      <c r="Z359" s="40"/>
      <c r="AA359" s="23" t="e">
        <f t="shared" si="87"/>
        <v>#REF!</v>
      </c>
    </row>
    <row r="360" spans="1:27" ht="25.5" customHeight="1" x14ac:dyDescent="0.25">
      <c r="A360" s="45" t="e">
        <f>+'Bid Schedule Form'!#REF!</f>
        <v>#REF!</v>
      </c>
      <c r="B360" s="45" t="e">
        <f>+'Bid Schedule Form'!#REF!</f>
        <v>#REF!</v>
      </c>
      <c r="C360" s="51" t="e">
        <f>+'Bid Schedule Form'!#REF!</f>
        <v>#REF!</v>
      </c>
      <c r="D360" s="52" t="e">
        <f>+'Bid Schedule Form'!#REF!</f>
        <v>#REF!</v>
      </c>
      <c r="E360" s="53" t="e">
        <f>+'Bid Schedule Form'!#REF!</f>
        <v>#REF!</v>
      </c>
      <c r="F360" s="54"/>
      <c r="G360" s="55" t="e">
        <f t="shared" si="78"/>
        <v>#REF!</v>
      </c>
      <c r="H360" s="56"/>
      <c r="I360" s="55" t="e">
        <f t="shared" si="79"/>
        <v>#REF!</v>
      </c>
      <c r="J360" s="56"/>
      <c r="K360" s="55" t="e">
        <f t="shared" si="80"/>
        <v>#REF!</v>
      </c>
      <c r="L360" s="56"/>
      <c r="M360" s="55" t="e">
        <f t="shared" si="81"/>
        <v>#REF!</v>
      </c>
      <c r="N360" s="56"/>
      <c r="O360" s="55" t="e">
        <f t="shared" si="82"/>
        <v>#REF!</v>
      </c>
      <c r="P360" s="56"/>
      <c r="Q360" s="55" t="e">
        <f t="shared" si="83"/>
        <v>#REF!</v>
      </c>
      <c r="R360" s="56"/>
      <c r="S360" s="55" t="e">
        <f t="shared" si="84"/>
        <v>#REF!</v>
      </c>
      <c r="T360" s="56"/>
      <c r="U360" s="55" t="e">
        <f t="shared" si="77"/>
        <v>#REF!</v>
      </c>
      <c r="V360" s="56"/>
      <c r="W360" s="55" t="e">
        <f t="shared" si="85"/>
        <v>#REF!</v>
      </c>
      <c r="X360" s="56"/>
      <c r="Y360" s="55" t="e">
        <f t="shared" si="86"/>
        <v>#REF!</v>
      </c>
      <c r="Z360" s="56"/>
      <c r="AA360" s="55" t="e">
        <f t="shared" si="87"/>
        <v>#REF!</v>
      </c>
    </row>
    <row r="361" spans="1:27" ht="25.5" customHeight="1" x14ac:dyDescent="0.25">
      <c r="A361" s="15" t="e">
        <f>+'Bid Schedule Form'!#REF!</f>
        <v>#REF!</v>
      </c>
      <c r="B361" s="15" t="e">
        <f>+'Bid Schedule Form'!#REF!</f>
        <v>#REF!</v>
      </c>
      <c r="C361" s="43" t="e">
        <f>+'Bid Schedule Form'!#REF!</f>
        <v>#REF!</v>
      </c>
      <c r="D361" s="38" t="e">
        <f>+'Bid Schedule Form'!#REF!</f>
        <v>#REF!</v>
      </c>
      <c r="E361" s="31" t="e">
        <f>+'Bid Schedule Form'!#REF!</f>
        <v>#REF!</v>
      </c>
      <c r="F361" s="41"/>
      <c r="G361" s="23" t="e">
        <f t="shared" si="78"/>
        <v>#REF!</v>
      </c>
      <c r="H361" s="40"/>
      <c r="I361" s="23" t="e">
        <f t="shared" si="79"/>
        <v>#REF!</v>
      </c>
      <c r="J361" s="40"/>
      <c r="K361" s="23" t="e">
        <f t="shared" si="80"/>
        <v>#REF!</v>
      </c>
      <c r="L361" s="40"/>
      <c r="M361" s="23" t="e">
        <f t="shared" si="81"/>
        <v>#REF!</v>
      </c>
      <c r="N361" s="40"/>
      <c r="O361" s="23" t="e">
        <f t="shared" si="82"/>
        <v>#REF!</v>
      </c>
      <c r="P361" s="40"/>
      <c r="Q361" s="23" t="e">
        <f t="shared" si="83"/>
        <v>#REF!</v>
      </c>
      <c r="R361" s="40"/>
      <c r="S361" s="23" t="e">
        <f t="shared" si="84"/>
        <v>#REF!</v>
      </c>
      <c r="T361" s="40"/>
      <c r="U361" s="23" t="e">
        <f t="shared" si="77"/>
        <v>#REF!</v>
      </c>
      <c r="V361" s="40"/>
      <c r="W361" s="23" t="e">
        <f t="shared" si="85"/>
        <v>#REF!</v>
      </c>
      <c r="X361" s="40"/>
      <c r="Y361" s="23" t="e">
        <f t="shared" si="86"/>
        <v>#REF!</v>
      </c>
      <c r="Z361" s="40"/>
      <c r="AA361" s="23" t="e">
        <f t="shared" si="87"/>
        <v>#REF!</v>
      </c>
    </row>
    <row r="362" spans="1:27" ht="25.5" customHeight="1" x14ac:dyDescent="0.25">
      <c r="A362" s="45" t="e">
        <f>+'Bid Schedule Form'!#REF!</f>
        <v>#REF!</v>
      </c>
      <c r="B362" s="45" t="e">
        <f>+'Bid Schedule Form'!#REF!</f>
        <v>#REF!</v>
      </c>
      <c r="C362" s="51" t="e">
        <f>+'Bid Schedule Form'!#REF!</f>
        <v>#REF!</v>
      </c>
      <c r="D362" s="52" t="e">
        <f>+'Bid Schedule Form'!#REF!</f>
        <v>#REF!</v>
      </c>
      <c r="E362" s="53" t="e">
        <f>+'Bid Schedule Form'!#REF!</f>
        <v>#REF!</v>
      </c>
      <c r="F362" s="54"/>
      <c r="G362" s="55" t="e">
        <f t="shared" si="78"/>
        <v>#REF!</v>
      </c>
      <c r="H362" s="56"/>
      <c r="I362" s="55" t="e">
        <f t="shared" si="79"/>
        <v>#REF!</v>
      </c>
      <c r="J362" s="56"/>
      <c r="K362" s="55" t="e">
        <f t="shared" si="80"/>
        <v>#REF!</v>
      </c>
      <c r="L362" s="56"/>
      <c r="M362" s="55" t="e">
        <f t="shared" si="81"/>
        <v>#REF!</v>
      </c>
      <c r="N362" s="56"/>
      <c r="O362" s="55" t="e">
        <f t="shared" si="82"/>
        <v>#REF!</v>
      </c>
      <c r="P362" s="56"/>
      <c r="Q362" s="55" t="e">
        <f t="shared" si="83"/>
        <v>#REF!</v>
      </c>
      <c r="R362" s="56"/>
      <c r="S362" s="55" t="e">
        <f t="shared" si="84"/>
        <v>#REF!</v>
      </c>
      <c r="T362" s="56"/>
      <c r="U362" s="55" t="e">
        <f t="shared" si="77"/>
        <v>#REF!</v>
      </c>
      <c r="V362" s="56"/>
      <c r="W362" s="55" t="e">
        <f t="shared" si="85"/>
        <v>#REF!</v>
      </c>
      <c r="X362" s="56"/>
      <c r="Y362" s="55" t="e">
        <f t="shared" si="86"/>
        <v>#REF!</v>
      </c>
      <c r="Z362" s="56"/>
      <c r="AA362" s="55" t="e">
        <f t="shared" si="87"/>
        <v>#REF!</v>
      </c>
    </row>
    <row r="363" spans="1:27" ht="25.5" customHeight="1" x14ac:dyDescent="0.25">
      <c r="A363" s="15" t="e">
        <f>+'Bid Schedule Form'!#REF!</f>
        <v>#REF!</v>
      </c>
      <c r="B363" s="15" t="e">
        <f>+'Bid Schedule Form'!#REF!</f>
        <v>#REF!</v>
      </c>
      <c r="C363" s="43" t="e">
        <f>+'Bid Schedule Form'!#REF!</f>
        <v>#REF!</v>
      </c>
      <c r="D363" s="38" t="e">
        <f>+'Bid Schedule Form'!#REF!</f>
        <v>#REF!</v>
      </c>
      <c r="E363" s="31" t="e">
        <f>+'Bid Schedule Form'!#REF!</f>
        <v>#REF!</v>
      </c>
      <c r="F363" s="41"/>
      <c r="G363" s="23" t="e">
        <f t="shared" si="78"/>
        <v>#REF!</v>
      </c>
      <c r="H363" s="40"/>
      <c r="I363" s="23" t="e">
        <f t="shared" si="79"/>
        <v>#REF!</v>
      </c>
      <c r="J363" s="40"/>
      <c r="K363" s="23" t="e">
        <f t="shared" si="80"/>
        <v>#REF!</v>
      </c>
      <c r="L363" s="40"/>
      <c r="M363" s="23" t="e">
        <f t="shared" si="81"/>
        <v>#REF!</v>
      </c>
      <c r="N363" s="40"/>
      <c r="O363" s="23" t="e">
        <f t="shared" si="82"/>
        <v>#REF!</v>
      </c>
      <c r="P363" s="40"/>
      <c r="Q363" s="23" t="e">
        <f t="shared" si="83"/>
        <v>#REF!</v>
      </c>
      <c r="R363" s="40"/>
      <c r="S363" s="23" t="e">
        <f t="shared" si="84"/>
        <v>#REF!</v>
      </c>
      <c r="T363" s="40"/>
      <c r="U363" s="23" t="e">
        <f t="shared" si="77"/>
        <v>#REF!</v>
      </c>
      <c r="V363" s="40"/>
      <c r="W363" s="23" t="e">
        <f t="shared" si="85"/>
        <v>#REF!</v>
      </c>
      <c r="X363" s="40"/>
      <c r="Y363" s="23" t="e">
        <f t="shared" si="86"/>
        <v>#REF!</v>
      </c>
      <c r="Z363" s="40"/>
      <c r="AA363" s="23" t="e">
        <f t="shared" si="87"/>
        <v>#REF!</v>
      </c>
    </row>
    <row r="364" spans="1:27" ht="25.5" customHeight="1" x14ac:dyDescent="0.25">
      <c r="A364" s="45" t="e">
        <f>+'Bid Schedule Form'!#REF!</f>
        <v>#REF!</v>
      </c>
      <c r="B364" s="45" t="e">
        <f>+'Bid Schedule Form'!#REF!</f>
        <v>#REF!</v>
      </c>
      <c r="C364" s="51" t="e">
        <f>+'Bid Schedule Form'!#REF!</f>
        <v>#REF!</v>
      </c>
      <c r="D364" s="52" t="e">
        <f>+'Bid Schedule Form'!#REF!</f>
        <v>#REF!</v>
      </c>
      <c r="E364" s="53" t="e">
        <f>+'Bid Schedule Form'!#REF!</f>
        <v>#REF!</v>
      </c>
      <c r="F364" s="54"/>
      <c r="G364" s="55" t="e">
        <f t="shared" si="78"/>
        <v>#REF!</v>
      </c>
      <c r="H364" s="56"/>
      <c r="I364" s="55" t="e">
        <f t="shared" si="79"/>
        <v>#REF!</v>
      </c>
      <c r="J364" s="56"/>
      <c r="K364" s="55" t="e">
        <f t="shared" si="80"/>
        <v>#REF!</v>
      </c>
      <c r="L364" s="56"/>
      <c r="M364" s="55" t="e">
        <f t="shared" si="81"/>
        <v>#REF!</v>
      </c>
      <c r="N364" s="56"/>
      <c r="O364" s="55" t="e">
        <f t="shared" si="82"/>
        <v>#REF!</v>
      </c>
      <c r="P364" s="56"/>
      <c r="Q364" s="55" t="e">
        <f t="shared" si="83"/>
        <v>#REF!</v>
      </c>
      <c r="R364" s="56"/>
      <c r="S364" s="55" t="e">
        <f t="shared" si="84"/>
        <v>#REF!</v>
      </c>
      <c r="T364" s="56"/>
      <c r="U364" s="55" t="e">
        <f t="shared" si="77"/>
        <v>#REF!</v>
      </c>
      <c r="V364" s="56"/>
      <c r="W364" s="55" t="e">
        <f t="shared" si="85"/>
        <v>#REF!</v>
      </c>
      <c r="X364" s="56"/>
      <c r="Y364" s="55" t="e">
        <f t="shared" si="86"/>
        <v>#REF!</v>
      </c>
      <c r="Z364" s="56"/>
      <c r="AA364" s="55" t="e">
        <f t="shared" si="87"/>
        <v>#REF!</v>
      </c>
    </row>
    <row r="365" spans="1:27" ht="25.5" customHeight="1" x14ac:dyDescent="0.25">
      <c r="A365" s="15" t="e">
        <f>+'Bid Schedule Form'!#REF!</f>
        <v>#REF!</v>
      </c>
      <c r="B365" s="15" t="e">
        <f>+'Bid Schedule Form'!#REF!</f>
        <v>#REF!</v>
      </c>
      <c r="C365" s="43" t="e">
        <f>+'Bid Schedule Form'!#REF!</f>
        <v>#REF!</v>
      </c>
      <c r="D365" s="38" t="e">
        <f>+'Bid Schedule Form'!#REF!</f>
        <v>#REF!</v>
      </c>
      <c r="E365" s="31" t="e">
        <f>+'Bid Schedule Form'!#REF!</f>
        <v>#REF!</v>
      </c>
      <c r="F365" s="41"/>
      <c r="G365" s="23" t="e">
        <f t="shared" si="78"/>
        <v>#REF!</v>
      </c>
      <c r="H365" s="40"/>
      <c r="I365" s="23" t="e">
        <f t="shared" si="79"/>
        <v>#REF!</v>
      </c>
      <c r="J365" s="40"/>
      <c r="K365" s="23" t="e">
        <f t="shared" si="80"/>
        <v>#REF!</v>
      </c>
      <c r="L365" s="40"/>
      <c r="M365" s="23" t="e">
        <f t="shared" si="81"/>
        <v>#REF!</v>
      </c>
      <c r="N365" s="40"/>
      <c r="O365" s="23" t="e">
        <f t="shared" si="82"/>
        <v>#REF!</v>
      </c>
      <c r="P365" s="40"/>
      <c r="Q365" s="23" t="e">
        <f t="shared" si="83"/>
        <v>#REF!</v>
      </c>
      <c r="R365" s="40"/>
      <c r="S365" s="23" t="e">
        <f t="shared" si="84"/>
        <v>#REF!</v>
      </c>
      <c r="T365" s="40"/>
      <c r="U365" s="23" t="e">
        <f t="shared" si="77"/>
        <v>#REF!</v>
      </c>
      <c r="V365" s="40"/>
      <c r="W365" s="23" t="e">
        <f t="shared" si="85"/>
        <v>#REF!</v>
      </c>
      <c r="X365" s="40"/>
      <c r="Y365" s="23" t="e">
        <f t="shared" si="86"/>
        <v>#REF!</v>
      </c>
      <c r="Z365" s="40"/>
      <c r="AA365" s="23" t="e">
        <f t="shared" si="87"/>
        <v>#REF!</v>
      </c>
    </row>
    <row r="366" spans="1:27" ht="25.5" customHeight="1" x14ac:dyDescent="0.25">
      <c r="A366" s="45" t="e">
        <f>+'Bid Schedule Form'!#REF!</f>
        <v>#REF!</v>
      </c>
      <c r="B366" s="45" t="e">
        <f>+'Bid Schedule Form'!#REF!</f>
        <v>#REF!</v>
      </c>
      <c r="C366" s="51" t="e">
        <f>+'Bid Schedule Form'!#REF!</f>
        <v>#REF!</v>
      </c>
      <c r="D366" s="52" t="e">
        <f>+'Bid Schedule Form'!#REF!</f>
        <v>#REF!</v>
      </c>
      <c r="E366" s="53" t="e">
        <f>+'Bid Schedule Form'!#REF!</f>
        <v>#REF!</v>
      </c>
      <c r="F366" s="54"/>
      <c r="G366" s="55" t="e">
        <f t="shared" si="78"/>
        <v>#REF!</v>
      </c>
      <c r="H366" s="56"/>
      <c r="I366" s="55" t="e">
        <f t="shared" si="79"/>
        <v>#REF!</v>
      </c>
      <c r="J366" s="56"/>
      <c r="K366" s="55" t="e">
        <f t="shared" si="80"/>
        <v>#REF!</v>
      </c>
      <c r="L366" s="56"/>
      <c r="M366" s="55" t="e">
        <f t="shared" si="81"/>
        <v>#REF!</v>
      </c>
      <c r="N366" s="56"/>
      <c r="O366" s="55" t="e">
        <f t="shared" si="82"/>
        <v>#REF!</v>
      </c>
      <c r="P366" s="56"/>
      <c r="Q366" s="55" t="e">
        <f t="shared" si="83"/>
        <v>#REF!</v>
      </c>
      <c r="R366" s="56"/>
      <c r="S366" s="55" t="e">
        <f t="shared" si="84"/>
        <v>#REF!</v>
      </c>
      <c r="T366" s="56"/>
      <c r="U366" s="55" t="e">
        <f t="shared" si="77"/>
        <v>#REF!</v>
      </c>
      <c r="V366" s="56"/>
      <c r="W366" s="55" t="e">
        <f t="shared" si="85"/>
        <v>#REF!</v>
      </c>
      <c r="X366" s="56"/>
      <c r="Y366" s="55" t="e">
        <f t="shared" si="86"/>
        <v>#REF!</v>
      </c>
      <c r="Z366" s="56"/>
      <c r="AA366" s="55" t="e">
        <f t="shared" si="87"/>
        <v>#REF!</v>
      </c>
    </row>
    <row r="367" spans="1:27" ht="25.5" customHeight="1" x14ac:dyDescent="0.25">
      <c r="A367" s="15" t="e">
        <f>+'Bid Schedule Form'!#REF!</f>
        <v>#REF!</v>
      </c>
      <c r="B367" s="15" t="e">
        <f>+'Bid Schedule Form'!#REF!</f>
        <v>#REF!</v>
      </c>
      <c r="C367" s="43" t="e">
        <f>+'Bid Schedule Form'!#REF!</f>
        <v>#REF!</v>
      </c>
      <c r="D367" s="38" t="e">
        <f>+'Bid Schedule Form'!#REF!</f>
        <v>#REF!</v>
      </c>
      <c r="E367" s="31" t="e">
        <f>+'Bid Schedule Form'!#REF!</f>
        <v>#REF!</v>
      </c>
      <c r="F367" s="41"/>
      <c r="G367" s="23" t="e">
        <f t="shared" si="78"/>
        <v>#REF!</v>
      </c>
      <c r="H367" s="40"/>
      <c r="I367" s="23" t="e">
        <f t="shared" si="79"/>
        <v>#REF!</v>
      </c>
      <c r="J367" s="40"/>
      <c r="K367" s="23" t="e">
        <f t="shared" si="80"/>
        <v>#REF!</v>
      </c>
      <c r="L367" s="40"/>
      <c r="M367" s="23" t="e">
        <f t="shared" si="81"/>
        <v>#REF!</v>
      </c>
      <c r="N367" s="40"/>
      <c r="O367" s="23" t="e">
        <f t="shared" si="82"/>
        <v>#REF!</v>
      </c>
      <c r="P367" s="40"/>
      <c r="Q367" s="23" t="e">
        <f t="shared" si="83"/>
        <v>#REF!</v>
      </c>
      <c r="R367" s="40"/>
      <c r="S367" s="23" t="e">
        <f t="shared" si="84"/>
        <v>#REF!</v>
      </c>
      <c r="T367" s="40"/>
      <c r="U367" s="23" t="e">
        <f t="shared" si="77"/>
        <v>#REF!</v>
      </c>
      <c r="V367" s="40"/>
      <c r="W367" s="23" t="e">
        <f t="shared" si="85"/>
        <v>#REF!</v>
      </c>
      <c r="X367" s="40"/>
      <c r="Y367" s="23" t="e">
        <f t="shared" si="86"/>
        <v>#REF!</v>
      </c>
      <c r="Z367" s="40"/>
      <c r="AA367" s="23" t="e">
        <f t="shared" si="87"/>
        <v>#REF!</v>
      </c>
    </row>
    <row r="368" spans="1:27" ht="25.5" customHeight="1" x14ac:dyDescent="0.25">
      <c r="A368" s="45" t="e">
        <f>+'Bid Schedule Form'!#REF!</f>
        <v>#REF!</v>
      </c>
      <c r="B368" s="45" t="e">
        <f>+'Bid Schedule Form'!#REF!</f>
        <v>#REF!</v>
      </c>
      <c r="C368" s="51" t="e">
        <f>+'Bid Schedule Form'!#REF!</f>
        <v>#REF!</v>
      </c>
      <c r="D368" s="52" t="e">
        <f>+'Bid Schedule Form'!#REF!</f>
        <v>#REF!</v>
      </c>
      <c r="E368" s="53" t="e">
        <f>+'Bid Schedule Form'!#REF!</f>
        <v>#REF!</v>
      </c>
      <c r="F368" s="54"/>
      <c r="G368" s="55" t="e">
        <f t="shared" si="78"/>
        <v>#REF!</v>
      </c>
      <c r="H368" s="56"/>
      <c r="I368" s="55" t="e">
        <f t="shared" si="79"/>
        <v>#REF!</v>
      </c>
      <c r="J368" s="56"/>
      <c r="K368" s="55" t="e">
        <f t="shared" si="80"/>
        <v>#REF!</v>
      </c>
      <c r="L368" s="56"/>
      <c r="M368" s="55" t="e">
        <f t="shared" si="81"/>
        <v>#REF!</v>
      </c>
      <c r="N368" s="56"/>
      <c r="O368" s="55" t="e">
        <f t="shared" si="82"/>
        <v>#REF!</v>
      </c>
      <c r="P368" s="56"/>
      <c r="Q368" s="55" t="e">
        <f t="shared" si="83"/>
        <v>#REF!</v>
      </c>
      <c r="R368" s="56"/>
      <c r="S368" s="55" t="e">
        <f t="shared" si="84"/>
        <v>#REF!</v>
      </c>
      <c r="T368" s="56"/>
      <c r="U368" s="55" t="e">
        <f t="shared" si="77"/>
        <v>#REF!</v>
      </c>
      <c r="V368" s="56"/>
      <c r="W368" s="55" t="e">
        <f t="shared" si="85"/>
        <v>#REF!</v>
      </c>
      <c r="X368" s="56"/>
      <c r="Y368" s="55" t="e">
        <f t="shared" si="86"/>
        <v>#REF!</v>
      </c>
      <c r="Z368" s="56"/>
      <c r="AA368" s="55" t="e">
        <f t="shared" si="87"/>
        <v>#REF!</v>
      </c>
    </row>
    <row r="369" spans="1:27" ht="25.5" customHeight="1" x14ac:dyDescent="0.25">
      <c r="A369" s="15" t="e">
        <f>+'Bid Schedule Form'!#REF!</f>
        <v>#REF!</v>
      </c>
      <c r="B369" s="15" t="e">
        <f>+'Bid Schedule Form'!#REF!</f>
        <v>#REF!</v>
      </c>
      <c r="C369" s="43" t="e">
        <f>+'Bid Schedule Form'!#REF!</f>
        <v>#REF!</v>
      </c>
      <c r="D369" s="38" t="e">
        <f>+'Bid Schedule Form'!#REF!</f>
        <v>#REF!</v>
      </c>
      <c r="E369" s="31" t="e">
        <f>+'Bid Schedule Form'!#REF!</f>
        <v>#REF!</v>
      </c>
      <c r="F369" s="41"/>
      <c r="G369" s="23" t="e">
        <f t="shared" si="78"/>
        <v>#REF!</v>
      </c>
      <c r="H369" s="40"/>
      <c r="I369" s="23" t="e">
        <f t="shared" si="79"/>
        <v>#REF!</v>
      </c>
      <c r="J369" s="40"/>
      <c r="K369" s="23" t="e">
        <f t="shared" si="80"/>
        <v>#REF!</v>
      </c>
      <c r="L369" s="40"/>
      <c r="M369" s="23" t="e">
        <f t="shared" si="81"/>
        <v>#REF!</v>
      </c>
      <c r="N369" s="40"/>
      <c r="O369" s="23" t="e">
        <f t="shared" si="82"/>
        <v>#REF!</v>
      </c>
      <c r="P369" s="40"/>
      <c r="Q369" s="23" t="e">
        <f t="shared" si="83"/>
        <v>#REF!</v>
      </c>
      <c r="R369" s="40"/>
      <c r="S369" s="23" t="e">
        <f t="shared" si="84"/>
        <v>#REF!</v>
      </c>
      <c r="T369" s="40"/>
      <c r="U369" s="23" t="e">
        <f t="shared" si="77"/>
        <v>#REF!</v>
      </c>
      <c r="V369" s="40"/>
      <c r="W369" s="23" t="e">
        <f t="shared" si="85"/>
        <v>#REF!</v>
      </c>
      <c r="X369" s="40"/>
      <c r="Y369" s="23" t="e">
        <f t="shared" si="86"/>
        <v>#REF!</v>
      </c>
      <c r="Z369" s="40"/>
      <c r="AA369" s="23" t="e">
        <f t="shared" si="87"/>
        <v>#REF!</v>
      </c>
    </row>
    <row r="370" spans="1:27" ht="25.5" customHeight="1" x14ac:dyDescent="0.25">
      <c r="A370" s="45" t="e">
        <f>+'Bid Schedule Form'!#REF!</f>
        <v>#REF!</v>
      </c>
      <c r="B370" s="45" t="e">
        <f>+'Bid Schedule Form'!#REF!</f>
        <v>#REF!</v>
      </c>
      <c r="C370" s="51" t="e">
        <f>+'Bid Schedule Form'!#REF!</f>
        <v>#REF!</v>
      </c>
      <c r="D370" s="52" t="e">
        <f>+'Bid Schedule Form'!#REF!</f>
        <v>#REF!</v>
      </c>
      <c r="E370" s="53" t="e">
        <f>+'Bid Schedule Form'!#REF!</f>
        <v>#REF!</v>
      </c>
      <c r="F370" s="54"/>
      <c r="G370" s="55" t="e">
        <f t="shared" si="78"/>
        <v>#REF!</v>
      </c>
      <c r="H370" s="56"/>
      <c r="I370" s="55" t="e">
        <f t="shared" si="79"/>
        <v>#REF!</v>
      </c>
      <c r="J370" s="56"/>
      <c r="K370" s="55" t="e">
        <f t="shared" si="80"/>
        <v>#REF!</v>
      </c>
      <c r="L370" s="56"/>
      <c r="M370" s="55" t="e">
        <f t="shared" si="81"/>
        <v>#REF!</v>
      </c>
      <c r="N370" s="56"/>
      <c r="O370" s="55" t="e">
        <f t="shared" si="82"/>
        <v>#REF!</v>
      </c>
      <c r="P370" s="56"/>
      <c r="Q370" s="55" t="e">
        <f t="shared" si="83"/>
        <v>#REF!</v>
      </c>
      <c r="R370" s="56"/>
      <c r="S370" s="55" t="e">
        <f t="shared" si="84"/>
        <v>#REF!</v>
      </c>
      <c r="T370" s="56"/>
      <c r="U370" s="55" t="e">
        <f t="shared" si="77"/>
        <v>#REF!</v>
      </c>
      <c r="V370" s="56"/>
      <c r="W370" s="55" t="e">
        <f t="shared" si="85"/>
        <v>#REF!</v>
      </c>
      <c r="X370" s="56"/>
      <c r="Y370" s="55" t="e">
        <f t="shared" si="86"/>
        <v>#REF!</v>
      </c>
      <c r="Z370" s="56"/>
      <c r="AA370" s="55" t="e">
        <f t="shared" si="87"/>
        <v>#REF!</v>
      </c>
    </row>
    <row r="371" spans="1:27" ht="25.5" customHeight="1" x14ac:dyDescent="0.25">
      <c r="A371" s="15" t="e">
        <f>+'Bid Schedule Form'!#REF!</f>
        <v>#REF!</v>
      </c>
      <c r="B371" s="15" t="e">
        <f>+'Bid Schedule Form'!#REF!</f>
        <v>#REF!</v>
      </c>
      <c r="C371" s="43" t="e">
        <f>+'Bid Schedule Form'!#REF!</f>
        <v>#REF!</v>
      </c>
      <c r="D371" s="38" t="e">
        <f>+'Bid Schedule Form'!#REF!</f>
        <v>#REF!</v>
      </c>
      <c r="E371" s="31" t="e">
        <f>+'Bid Schedule Form'!#REF!</f>
        <v>#REF!</v>
      </c>
      <c r="F371" s="41"/>
      <c r="G371" s="23" t="e">
        <f t="shared" si="78"/>
        <v>#REF!</v>
      </c>
      <c r="H371" s="40"/>
      <c r="I371" s="23" t="e">
        <f t="shared" si="79"/>
        <v>#REF!</v>
      </c>
      <c r="J371" s="40"/>
      <c r="K371" s="23" t="e">
        <f t="shared" si="80"/>
        <v>#REF!</v>
      </c>
      <c r="L371" s="40"/>
      <c r="M371" s="23" t="e">
        <f t="shared" si="81"/>
        <v>#REF!</v>
      </c>
      <c r="N371" s="40"/>
      <c r="O371" s="23" t="e">
        <f t="shared" si="82"/>
        <v>#REF!</v>
      </c>
      <c r="P371" s="40"/>
      <c r="Q371" s="23" t="e">
        <f t="shared" si="83"/>
        <v>#REF!</v>
      </c>
      <c r="R371" s="40"/>
      <c r="S371" s="23" t="e">
        <f t="shared" si="84"/>
        <v>#REF!</v>
      </c>
      <c r="T371" s="40"/>
      <c r="U371" s="23" t="e">
        <f t="shared" si="77"/>
        <v>#REF!</v>
      </c>
      <c r="V371" s="40"/>
      <c r="W371" s="23" t="e">
        <f t="shared" si="85"/>
        <v>#REF!</v>
      </c>
      <c r="X371" s="40"/>
      <c r="Y371" s="23" t="e">
        <f t="shared" si="86"/>
        <v>#REF!</v>
      </c>
      <c r="Z371" s="40"/>
      <c r="AA371" s="23" t="e">
        <f t="shared" si="87"/>
        <v>#REF!</v>
      </c>
    </row>
    <row r="372" spans="1:27" ht="25.5" customHeight="1" x14ac:dyDescent="0.25">
      <c r="A372" s="45" t="e">
        <f>+'Bid Schedule Form'!#REF!</f>
        <v>#REF!</v>
      </c>
      <c r="B372" s="45" t="e">
        <f>+'Bid Schedule Form'!#REF!</f>
        <v>#REF!</v>
      </c>
      <c r="C372" s="51" t="e">
        <f>+'Bid Schedule Form'!#REF!</f>
        <v>#REF!</v>
      </c>
      <c r="D372" s="52" t="e">
        <f>+'Bid Schedule Form'!#REF!</f>
        <v>#REF!</v>
      </c>
      <c r="E372" s="53" t="e">
        <f>+'Bid Schedule Form'!#REF!</f>
        <v>#REF!</v>
      </c>
      <c r="F372" s="54"/>
      <c r="G372" s="55" t="e">
        <f t="shared" si="78"/>
        <v>#REF!</v>
      </c>
      <c r="H372" s="56"/>
      <c r="I372" s="55" t="e">
        <f t="shared" si="79"/>
        <v>#REF!</v>
      </c>
      <c r="J372" s="56"/>
      <c r="K372" s="55" t="e">
        <f t="shared" si="80"/>
        <v>#REF!</v>
      </c>
      <c r="L372" s="56"/>
      <c r="M372" s="55" t="e">
        <f t="shared" si="81"/>
        <v>#REF!</v>
      </c>
      <c r="N372" s="56"/>
      <c r="O372" s="55" t="e">
        <f t="shared" si="82"/>
        <v>#REF!</v>
      </c>
      <c r="P372" s="56"/>
      <c r="Q372" s="55" t="e">
        <f t="shared" si="83"/>
        <v>#REF!</v>
      </c>
      <c r="R372" s="56"/>
      <c r="S372" s="55" t="e">
        <f t="shared" si="84"/>
        <v>#REF!</v>
      </c>
      <c r="T372" s="56"/>
      <c r="U372" s="55" t="e">
        <f t="shared" si="77"/>
        <v>#REF!</v>
      </c>
      <c r="V372" s="56"/>
      <c r="W372" s="55" t="e">
        <f t="shared" si="85"/>
        <v>#REF!</v>
      </c>
      <c r="X372" s="56"/>
      <c r="Y372" s="55" t="e">
        <f t="shared" si="86"/>
        <v>#REF!</v>
      </c>
      <c r="Z372" s="56"/>
      <c r="AA372" s="55" t="e">
        <f t="shared" si="87"/>
        <v>#REF!</v>
      </c>
    </row>
    <row r="373" spans="1:27" ht="25.5" customHeight="1" x14ac:dyDescent="0.25">
      <c r="A373" s="15" t="e">
        <f>+'Bid Schedule Form'!#REF!</f>
        <v>#REF!</v>
      </c>
      <c r="B373" s="15" t="e">
        <f>+'Bid Schedule Form'!#REF!</f>
        <v>#REF!</v>
      </c>
      <c r="C373" s="43" t="e">
        <f>+'Bid Schedule Form'!#REF!</f>
        <v>#REF!</v>
      </c>
      <c r="D373" s="38" t="e">
        <f>+'Bid Schedule Form'!#REF!</f>
        <v>#REF!</v>
      </c>
      <c r="E373" s="31" t="e">
        <f>+'Bid Schedule Form'!#REF!</f>
        <v>#REF!</v>
      </c>
      <c r="F373" s="41"/>
      <c r="G373" s="23" t="e">
        <f t="shared" si="78"/>
        <v>#REF!</v>
      </c>
      <c r="H373" s="40"/>
      <c r="I373" s="23" t="e">
        <f t="shared" si="79"/>
        <v>#REF!</v>
      </c>
      <c r="J373" s="40"/>
      <c r="K373" s="23" t="e">
        <f t="shared" si="80"/>
        <v>#REF!</v>
      </c>
      <c r="L373" s="40"/>
      <c r="M373" s="23" t="e">
        <f t="shared" si="81"/>
        <v>#REF!</v>
      </c>
      <c r="N373" s="40"/>
      <c r="O373" s="23" t="e">
        <f t="shared" si="82"/>
        <v>#REF!</v>
      </c>
      <c r="P373" s="40"/>
      <c r="Q373" s="23" t="e">
        <f t="shared" si="83"/>
        <v>#REF!</v>
      </c>
      <c r="R373" s="40"/>
      <c r="S373" s="23" t="e">
        <f t="shared" si="84"/>
        <v>#REF!</v>
      </c>
      <c r="T373" s="40"/>
      <c r="U373" s="23" t="e">
        <f t="shared" si="77"/>
        <v>#REF!</v>
      </c>
      <c r="V373" s="40"/>
      <c r="W373" s="23" t="e">
        <f t="shared" si="85"/>
        <v>#REF!</v>
      </c>
      <c r="X373" s="40"/>
      <c r="Y373" s="23" t="e">
        <f t="shared" si="86"/>
        <v>#REF!</v>
      </c>
      <c r="Z373" s="40"/>
      <c r="AA373" s="23" t="e">
        <f t="shared" si="87"/>
        <v>#REF!</v>
      </c>
    </row>
    <row r="374" spans="1:27" ht="25.5" customHeight="1" x14ac:dyDescent="0.25">
      <c r="A374" s="45" t="e">
        <f>+'Bid Schedule Form'!#REF!</f>
        <v>#REF!</v>
      </c>
      <c r="B374" s="45" t="e">
        <f>+'Bid Schedule Form'!#REF!</f>
        <v>#REF!</v>
      </c>
      <c r="C374" s="51" t="e">
        <f>+'Bid Schedule Form'!#REF!</f>
        <v>#REF!</v>
      </c>
      <c r="D374" s="52" t="e">
        <f>+'Bid Schedule Form'!#REF!</f>
        <v>#REF!</v>
      </c>
      <c r="E374" s="53" t="e">
        <f>+'Bid Schedule Form'!#REF!</f>
        <v>#REF!</v>
      </c>
      <c r="F374" s="54"/>
      <c r="G374" s="55" t="e">
        <f t="shared" si="78"/>
        <v>#REF!</v>
      </c>
      <c r="H374" s="56"/>
      <c r="I374" s="55" t="e">
        <f t="shared" si="79"/>
        <v>#REF!</v>
      </c>
      <c r="J374" s="56"/>
      <c r="K374" s="55" t="e">
        <f t="shared" si="80"/>
        <v>#REF!</v>
      </c>
      <c r="L374" s="56"/>
      <c r="M374" s="55" t="e">
        <f t="shared" si="81"/>
        <v>#REF!</v>
      </c>
      <c r="N374" s="56"/>
      <c r="O374" s="55" t="e">
        <f t="shared" si="82"/>
        <v>#REF!</v>
      </c>
      <c r="P374" s="56"/>
      <c r="Q374" s="55" t="e">
        <f t="shared" si="83"/>
        <v>#REF!</v>
      </c>
      <c r="R374" s="56"/>
      <c r="S374" s="55" t="e">
        <f t="shared" si="84"/>
        <v>#REF!</v>
      </c>
      <c r="T374" s="56"/>
      <c r="U374" s="55" t="e">
        <f t="shared" si="77"/>
        <v>#REF!</v>
      </c>
      <c r="V374" s="56"/>
      <c r="W374" s="55" t="e">
        <f t="shared" si="85"/>
        <v>#REF!</v>
      </c>
      <c r="X374" s="56"/>
      <c r="Y374" s="55" t="e">
        <f t="shared" si="86"/>
        <v>#REF!</v>
      </c>
      <c r="Z374" s="56"/>
      <c r="AA374" s="55" t="e">
        <f t="shared" si="87"/>
        <v>#REF!</v>
      </c>
    </row>
    <row r="375" spans="1:27" ht="25.5" customHeight="1" x14ac:dyDescent="0.25">
      <c r="A375" s="15" t="e">
        <f>+'Bid Schedule Form'!#REF!</f>
        <v>#REF!</v>
      </c>
      <c r="B375" s="15" t="e">
        <f>+'Bid Schedule Form'!#REF!</f>
        <v>#REF!</v>
      </c>
      <c r="C375" s="43" t="e">
        <f>+'Bid Schedule Form'!#REF!</f>
        <v>#REF!</v>
      </c>
      <c r="D375" s="38" t="e">
        <f>+'Bid Schedule Form'!#REF!</f>
        <v>#REF!</v>
      </c>
      <c r="E375" s="31" t="e">
        <f>+'Bid Schedule Form'!#REF!</f>
        <v>#REF!</v>
      </c>
      <c r="F375" s="41"/>
      <c r="G375" s="23" t="e">
        <f t="shared" si="78"/>
        <v>#REF!</v>
      </c>
      <c r="H375" s="40"/>
      <c r="I375" s="23" t="e">
        <f t="shared" si="79"/>
        <v>#REF!</v>
      </c>
      <c r="J375" s="40"/>
      <c r="K375" s="23" t="e">
        <f t="shared" si="80"/>
        <v>#REF!</v>
      </c>
      <c r="L375" s="40"/>
      <c r="M375" s="23" t="e">
        <f t="shared" si="81"/>
        <v>#REF!</v>
      </c>
      <c r="N375" s="40"/>
      <c r="O375" s="23" t="e">
        <f t="shared" si="82"/>
        <v>#REF!</v>
      </c>
      <c r="P375" s="40"/>
      <c r="Q375" s="23" t="e">
        <f t="shared" si="83"/>
        <v>#REF!</v>
      </c>
      <c r="R375" s="40"/>
      <c r="S375" s="23" t="e">
        <f t="shared" si="84"/>
        <v>#REF!</v>
      </c>
      <c r="T375" s="40"/>
      <c r="U375" s="23" t="e">
        <f t="shared" si="77"/>
        <v>#REF!</v>
      </c>
      <c r="V375" s="40"/>
      <c r="W375" s="23" t="e">
        <f t="shared" si="85"/>
        <v>#REF!</v>
      </c>
      <c r="X375" s="40"/>
      <c r="Y375" s="23" t="e">
        <f t="shared" si="86"/>
        <v>#REF!</v>
      </c>
      <c r="Z375" s="40"/>
      <c r="AA375" s="23" t="e">
        <f t="shared" si="87"/>
        <v>#REF!</v>
      </c>
    </row>
    <row r="376" spans="1:27" ht="25.5" customHeight="1" x14ac:dyDescent="0.25">
      <c r="A376" s="45" t="e">
        <f>+'Bid Schedule Form'!#REF!</f>
        <v>#REF!</v>
      </c>
      <c r="B376" s="45" t="e">
        <f>+'Bid Schedule Form'!#REF!</f>
        <v>#REF!</v>
      </c>
      <c r="C376" s="51" t="e">
        <f>+'Bid Schedule Form'!#REF!</f>
        <v>#REF!</v>
      </c>
      <c r="D376" s="52" t="e">
        <f>+'Bid Schedule Form'!#REF!</f>
        <v>#REF!</v>
      </c>
      <c r="E376" s="53" t="e">
        <f>+'Bid Schedule Form'!#REF!</f>
        <v>#REF!</v>
      </c>
      <c r="F376" s="54"/>
      <c r="G376" s="55" t="e">
        <f t="shared" si="78"/>
        <v>#REF!</v>
      </c>
      <c r="H376" s="56"/>
      <c r="I376" s="55" t="e">
        <f t="shared" si="79"/>
        <v>#REF!</v>
      </c>
      <c r="J376" s="56"/>
      <c r="K376" s="55" t="e">
        <f t="shared" si="80"/>
        <v>#REF!</v>
      </c>
      <c r="L376" s="56"/>
      <c r="M376" s="55" t="e">
        <f t="shared" si="81"/>
        <v>#REF!</v>
      </c>
      <c r="N376" s="56"/>
      <c r="O376" s="55" t="e">
        <f t="shared" si="82"/>
        <v>#REF!</v>
      </c>
      <c r="P376" s="56"/>
      <c r="Q376" s="55" t="e">
        <f t="shared" si="83"/>
        <v>#REF!</v>
      </c>
      <c r="R376" s="56"/>
      <c r="S376" s="55" t="e">
        <f t="shared" si="84"/>
        <v>#REF!</v>
      </c>
      <c r="T376" s="56"/>
      <c r="U376" s="55" t="e">
        <f t="shared" si="77"/>
        <v>#REF!</v>
      </c>
      <c r="V376" s="56"/>
      <c r="W376" s="55" t="e">
        <f t="shared" si="85"/>
        <v>#REF!</v>
      </c>
      <c r="X376" s="56"/>
      <c r="Y376" s="55" t="e">
        <f t="shared" si="86"/>
        <v>#REF!</v>
      </c>
      <c r="Z376" s="56"/>
      <c r="AA376" s="55" t="e">
        <f t="shared" si="87"/>
        <v>#REF!</v>
      </c>
    </row>
    <row r="377" spans="1:27" ht="25.5" customHeight="1" x14ac:dyDescent="0.25">
      <c r="A377" s="15" t="e">
        <f>+'Bid Schedule Form'!#REF!</f>
        <v>#REF!</v>
      </c>
      <c r="B377" s="15" t="e">
        <f>+'Bid Schedule Form'!#REF!</f>
        <v>#REF!</v>
      </c>
      <c r="C377" s="43" t="e">
        <f>+'Bid Schedule Form'!#REF!</f>
        <v>#REF!</v>
      </c>
      <c r="D377" s="38" t="e">
        <f>+'Bid Schedule Form'!#REF!</f>
        <v>#REF!</v>
      </c>
      <c r="E377" s="31" t="e">
        <f>+'Bid Schedule Form'!#REF!</f>
        <v>#REF!</v>
      </c>
      <c r="F377" s="41"/>
      <c r="G377" s="23" t="e">
        <f t="shared" si="78"/>
        <v>#REF!</v>
      </c>
      <c r="H377" s="40"/>
      <c r="I377" s="23" t="e">
        <f t="shared" si="79"/>
        <v>#REF!</v>
      </c>
      <c r="J377" s="40"/>
      <c r="K377" s="23" t="e">
        <f t="shared" si="80"/>
        <v>#REF!</v>
      </c>
      <c r="L377" s="40"/>
      <c r="M377" s="23" t="e">
        <f t="shared" si="81"/>
        <v>#REF!</v>
      </c>
      <c r="N377" s="40"/>
      <c r="O377" s="23" t="e">
        <f t="shared" si="82"/>
        <v>#REF!</v>
      </c>
      <c r="P377" s="40"/>
      <c r="Q377" s="23" t="e">
        <f t="shared" si="83"/>
        <v>#REF!</v>
      </c>
      <c r="R377" s="40"/>
      <c r="S377" s="23" t="e">
        <f t="shared" si="84"/>
        <v>#REF!</v>
      </c>
      <c r="T377" s="40"/>
      <c r="U377" s="23" t="e">
        <f t="shared" si="77"/>
        <v>#REF!</v>
      </c>
      <c r="V377" s="40"/>
      <c r="W377" s="23" t="e">
        <f t="shared" si="85"/>
        <v>#REF!</v>
      </c>
      <c r="X377" s="40"/>
      <c r="Y377" s="23" t="e">
        <f t="shared" si="86"/>
        <v>#REF!</v>
      </c>
      <c r="Z377" s="40"/>
      <c r="AA377" s="23" t="e">
        <f t="shared" si="87"/>
        <v>#REF!</v>
      </c>
    </row>
    <row r="378" spans="1:27" ht="25.5" customHeight="1" x14ac:dyDescent="0.25">
      <c r="A378" s="45" t="e">
        <f>+'Bid Schedule Form'!#REF!</f>
        <v>#REF!</v>
      </c>
      <c r="B378" s="45" t="e">
        <f>+'Bid Schedule Form'!#REF!</f>
        <v>#REF!</v>
      </c>
      <c r="C378" s="51" t="e">
        <f>+'Bid Schedule Form'!#REF!</f>
        <v>#REF!</v>
      </c>
      <c r="D378" s="52" t="e">
        <f>+'Bid Schedule Form'!#REF!</f>
        <v>#REF!</v>
      </c>
      <c r="E378" s="53" t="e">
        <f>+'Bid Schedule Form'!#REF!</f>
        <v>#REF!</v>
      </c>
      <c r="F378" s="54"/>
      <c r="G378" s="55" t="e">
        <f t="shared" si="78"/>
        <v>#REF!</v>
      </c>
      <c r="H378" s="56"/>
      <c r="I378" s="55" t="e">
        <f t="shared" si="79"/>
        <v>#REF!</v>
      </c>
      <c r="J378" s="56"/>
      <c r="K378" s="55" t="e">
        <f t="shared" si="80"/>
        <v>#REF!</v>
      </c>
      <c r="L378" s="56"/>
      <c r="M378" s="55" t="e">
        <f t="shared" si="81"/>
        <v>#REF!</v>
      </c>
      <c r="N378" s="56"/>
      <c r="O378" s="55" t="e">
        <f t="shared" si="82"/>
        <v>#REF!</v>
      </c>
      <c r="P378" s="56"/>
      <c r="Q378" s="55" t="e">
        <f t="shared" si="83"/>
        <v>#REF!</v>
      </c>
      <c r="R378" s="56"/>
      <c r="S378" s="55" t="e">
        <f t="shared" si="84"/>
        <v>#REF!</v>
      </c>
      <c r="T378" s="56"/>
      <c r="U378" s="55" t="e">
        <f t="shared" si="77"/>
        <v>#REF!</v>
      </c>
      <c r="V378" s="56"/>
      <c r="W378" s="55" t="e">
        <f t="shared" si="85"/>
        <v>#REF!</v>
      </c>
      <c r="X378" s="56"/>
      <c r="Y378" s="55" t="e">
        <f t="shared" si="86"/>
        <v>#REF!</v>
      </c>
      <c r="Z378" s="56"/>
      <c r="AA378" s="55" t="e">
        <f t="shared" si="87"/>
        <v>#REF!</v>
      </c>
    </row>
    <row r="379" spans="1:27" ht="25.5" customHeight="1" x14ac:dyDescent="0.25">
      <c r="A379" s="15" t="e">
        <f>+'Bid Schedule Form'!#REF!</f>
        <v>#REF!</v>
      </c>
      <c r="B379" s="15" t="e">
        <f>+'Bid Schedule Form'!#REF!</f>
        <v>#REF!</v>
      </c>
      <c r="C379" s="43" t="e">
        <f>+'Bid Schedule Form'!#REF!</f>
        <v>#REF!</v>
      </c>
      <c r="D379" s="38" t="e">
        <f>+'Bid Schedule Form'!#REF!</f>
        <v>#REF!</v>
      </c>
      <c r="E379" s="31" t="e">
        <f>+'Bid Schedule Form'!#REF!</f>
        <v>#REF!</v>
      </c>
      <c r="F379" s="41"/>
      <c r="G379" s="23" t="e">
        <f t="shared" si="78"/>
        <v>#REF!</v>
      </c>
      <c r="H379" s="40"/>
      <c r="I379" s="23" t="e">
        <f t="shared" si="79"/>
        <v>#REF!</v>
      </c>
      <c r="J379" s="40"/>
      <c r="K379" s="23" t="e">
        <f t="shared" si="80"/>
        <v>#REF!</v>
      </c>
      <c r="L379" s="40"/>
      <c r="M379" s="23" t="e">
        <f t="shared" si="81"/>
        <v>#REF!</v>
      </c>
      <c r="N379" s="40"/>
      <c r="O379" s="23" t="e">
        <f t="shared" si="82"/>
        <v>#REF!</v>
      </c>
      <c r="P379" s="40"/>
      <c r="Q379" s="23" t="e">
        <f t="shared" si="83"/>
        <v>#REF!</v>
      </c>
      <c r="R379" s="40"/>
      <c r="S379" s="23" t="e">
        <f t="shared" si="84"/>
        <v>#REF!</v>
      </c>
      <c r="T379" s="40"/>
      <c r="U379" s="23" t="e">
        <f t="shared" si="77"/>
        <v>#REF!</v>
      </c>
      <c r="V379" s="40"/>
      <c r="W379" s="23" t="e">
        <f t="shared" si="85"/>
        <v>#REF!</v>
      </c>
      <c r="X379" s="40"/>
      <c r="Y379" s="23" t="e">
        <f t="shared" si="86"/>
        <v>#REF!</v>
      </c>
      <c r="Z379" s="40"/>
      <c r="AA379" s="23" t="e">
        <f t="shared" si="87"/>
        <v>#REF!</v>
      </c>
    </row>
    <row r="380" spans="1:27" ht="25.5" customHeight="1" x14ac:dyDescent="0.25">
      <c r="A380" s="45" t="e">
        <f>+'Bid Schedule Form'!#REF!</f>
        <v>#REF!</v>
      </c>
      <c r="B380" s="45" t="e">
        <f>+'Bid Schedule Form'!#REF!</f>
        <v>#REF!</v>
      </c>
      <c r="C380" s="51" t="e">
        <f>+'Bid Schedule Form'!#REF!</f>
        <v>#REF!</v>
      </c>
      <c r="D380" s="52" t="e">
        <f>+'Bid Schedule Form'!#REF!</f>
        <v>#REF!</v>
      </c>
      <c r="E380" s="53" t="e">
        <f>+'Bid Schedule Form'!#REF!</f>
        <v>#REF!</v>
      </c>
      <c r="F380" s="54"/>
      <c r="G380" s="55" t="e">
        <f t="shared" si="78"/>
        <v>#REF!</v>
      </c>
      <c r="H380" s="56"/>
      <c r="I380" s="55" t="e">
        <f t="shared" si="79"/>
        <v>#REF!</v>
      </c>
      <c r="J380" s="56"/>
      <c r="K380" s="55" t="e">
        <f t="shared" si="80"/>
        <v>#REF!</v>
      </c>
      <c r="L380" s="56"/>
      <c r="M380" s="55" t="e">
        <f t="shared" si="81"/>
        <v>#REF!</v>
      </c>
      <c r="N380" s="56"/>
      <c r="O380" s="55" t="e">
        <f t="shared" si="82"/>
        <v>#REF!</v>
      </c>
      <c r="P380" s="56"/>
      <c r="Q380" s="55" t="e">
        <f t="shared" si="83"/>
        <v>#REF!</v>
      </c>
      <c r="R380" s="56"/>
      <c r="S380" s="55" t="e">
        <f t="shared" si="84"/>
        <v>#REF!</v>
      </c>
      <c r="T380" s="56"/>
      <c r="U380" s="55" t="e">
        <f t="shared" si="77"/>
        <v>#REF!</v>
      </c>
      <c r="V380" s="56"/>
      <c r="W380" s="55" t="e">
        <f t="shared" si="85"/>
        <v>#REF!</v>
      </c>
      <c r="X380" s="56"/>
      <c r="Y380" s="55" t="e">
        <f t="shared" si="86"/>
        <v>#REF!</v>
      </c>
      <c r="Z380" s="56"/>
      <c r="AA380" s="55" t="e">
        <f t="shared" si="87"/>
        <v>#REF!</v>
      </c>
    </row>
    <row r="381" spans="1:27" ht="25.5" customHeight="1" x14ac:dyDescent="0.25">
      <c r="A381" s="15" t="e">
        <f>+'Bid Schedule Form'!#REF!</f>
        <v>#REF!</v>
      </c>
      <c r="B381" s="15" t="e">
        <f>+'Bid Schedule Form'!#REF!</f>
        <v>#REF!</v>
      </c>
      <c r="C381" s="43" t="e">
        <f>+'Bid Schedule Form'!#REF!</f>
        <v>#REF!</v>
      </c>
      <c r="D381" s="38" t="e">
        <f>+'Bid Schedule Form'!#REF!</f>
        <v>#REF!</v>
      </c>
      <c r="E381" s="31" t="e">
        <f>+'Bid Schedule Form'!#REF!</f>
        <v>#REF!</v>
      </c>
      <c r="F381" s="41"/>
      <c r="G381" s="23" t="e">
        <f t="shared" si="78"/>
        <v>#REF!</v>
      </c>
      <c r="H381" s="40"/>
      <c r="I381" s="23" t="e">
        <f t="shared" si="79"/>
        <v>#REF!</v>
      </c>
      <c r="J381" s="40"/>
      <c r="K381" s="23" t="e">
        <f t="shared" si="80"/>
        <v>#REF!</v>
      </c>
      <c r="L381" s="40"/>
      <c r="M381" s="23" t="e">
        <f t="shared" si="81"/>
        <v>#REF!</v>
      </c>
      <c r="N381" s="40"/>
      <c r="O381" s="23" t="e">
        <f t="shared" si="82"/>
        <v>#REF!</v>
      </c>
      <c r="P381" s="40"/>
      <c r="Q381" s="23" t="e">
        <f t="shared" si="83"/>
        <v>#REF!</v>
      </c>
      <c r="R381" s="40"/>
      <c r="S381" s="23" t="e">
        <f t="shared" si="84"/>
        <v>#REF!</v>
      </c>
      <c r="T381" s="40"/>
      <c r="U381" s="23" t="e">
        <f t="shared" si="77"/>
        <v>#REF!</v>
      </c>
      <c r="V381" s="40"/>
      <c r="W381" s="23" t="e">
        <f t="shared" si="85"/>
        <v>#REF!</v>
      </c>
      <c r="X381" s="40"/>
      <c r="Y381" s="23" t="e">
        <f t="shared" si="86"/>
        <v>#REF!</v>
      </c>
      <c r="Z381" s="40"/>
      <c r="AA381" s="23" t="e">
        <f t="shared" si="87"/>
        <v>#REF!</v>
      </c>
    </row>
    <row r="382" spans="1:27" ht="25.5" customHeight="1" x14ac:dyDescent="0.25">
      <c r="A382" s="45" t="e">
        <f>+'Bid Schedule Form'!#REF!</f>
        <v>#REF!</v>
      </c>
      <c r="B382" s="45" t="e">
        <f>+'Bid Schedule Form'!#REF!</f>
        <v>#REF!</v>
      </c>
      <c r="C382" s="51" t="e">
        <f>+'Bid Schedule Form'!#REF!</f>
        <v>#REF!</v>
      </c>
      <c r="D382" s="52" t="e">
        <f>+'Bid Schedule Form'!#REF!</f>
        <v>#REF!</v>
      </c>
      <c r="E382" s="53" t="e">
        <f>+'Bid Schedule Form'!#REF!</f>
        <v>#REF!</v>
      </c>
      <c r="F382" s="54"/>
      <c r="G382" s="55" t="e">
        <f t="shared" si="78"/>
        <v>#REF!</v>
      </c>
      <c r="H382" s="56"/>
      <c r="I382" s="55" t="e">
        <f t="shared" si="79"/>
        <v>#REF!</v>
      </c>
      <c r="J382" s="56"/>
      <c r="K382" s="55" t="e">
        <f t="shared" si="80"/>
        <v>#REF!</v>
      </c>
      <c r="L382" s="56"/>
      <c r="M382" s="55" t="e">
        <f t="shared" si="81"/>
        <v>#REF!</v>
      </c>
      <c r="N382" s="56"/>
      <c r="O382" s="55" t="e">
        <f t="shared" si="82"/>
        <v>#REF!</v>
      </c>
      <c r="P382" s="56"/>
      <c r="Q382" s="55" t="e">
        <f t="shared" si="83"/>
        <v>#REF!</v>
      </c>
      <c r="R382" s="56"/>
      <c r="S382" s="55" t="e">
        <f t="shared" si="84"/>
        <v>#REF!</v>
      </c>
      <c r="T382" s="56"/>
      <c r="U382" s="55" t="e">
        <f t="shared" si="77"/>
        <v>#REF!</v>
      </c>
      <c r="V382" s="56"/>
      <c r="W382" s="55" t="e">
        <f t="shared" si="85"/>
        <v>#REF!</v>
      </c>
      <c r="X382" s="56"/>
      <c r="Y382" s="55" t="e">
        <f t="shared" si="86"/>
        <v>#REF!</v>
      </c>
      <c r="Z382" s="56"/>
      <c r="AA382" s="55" t="e">
        <f t="shared" si="87"/>
        <v>#REF!</v>
      </c>
    </row>
    <row r="383" spans="1:27" ht="25.5" customHeight="1" x14ac:dyDescent="0.25">
      <c r="A383" s="15" t="e">
        <f>+'Bid Schedule Form'!#REF!</f>
        <v>#REF!</v>
      </c>
      <c r="B383" s="15" t="e">
        <f>+'Bid Schedule Form'!#REF!</f>
        <v>#REF!</v>
      </c>
      <c r="C383" s="43" t="e">
        <f>+'Bid Schedule Form'!#REF!</f>
        <v>#REF!</v>
      </c>
      <c r="D383" s="38" t="e">
        <f>+'Bid Schedule Form'!#REF!</f>
        <v>#REF!</v>
      </c>
      <c r="E383" s="31" t="e">
        <f>+'Bid Schedule Form'!#REF!</f>
        <v>#REF!</v>
      </c>
      <c r="F383" s="41"/>
      <c r="G383" s="23" t="e">
        <f t="shared" si="78"/>
        <v>#REF!</v>
      </c>
      <c r="H383" s="40"/>
      <c r="I383" s="23" t="e">
        <f t="shared" si="79"/>
        <v>#REF!</v>
      </c>
      <c r="J383" s="40"/>
      <c r="K383" s="23" t="e">
        <f t="shared" si="80"/>
        <v>#REF!</v>
      </c>
      <c r="L383" s="40"/>
      <c r="M383" s="23" t="e">
        <f t="shared" si="81"/>
        <v>#REF!</v>
      </c>
      <c r="N383" s="40"/>
      <c r="O383" s="23" t="e">
        <f t="shared" si="82"/>
        <v>#REF!</v>
      </c>
      <c r="P383" s="40"/>
      <c r="Q383" s="23" t="e">
        <f t="shared" si="83"/>
        <v>#REF!</v>
      </c>
      <c r="R383" s="40"/>
      <c r="S383" s="23" t="e">
        <f t="shared" si="84"/>
        <v>#REF!</v>
      </c>
      <c r="T383" s="40"/>
      <c r="U383" s="23" t="e">
        <f t="shared" si="77"/>
        <v>#REF!</v>
      </c>
      <c r="V383" s="40"/>
      <c r="W383" s="23" t="e">
        <f t="shared" si="85"/>
        <v>#REF!</v>
      </c>
      <c r="X383" s="40"/>
      <c r="Y383" s="23" t="e">
        <f t="shared" si="86"/>
        <v>#REF!</v>
      </c>
      <c r="Z383" s="40"/>
      <c r="AA383" s="23" t="e">
        <f t="shared" si="87"/>
        <v>#REF!</v>
      </c>
    </row>
    <row r="384" spans="1:27" ht="25.5" customHeight="1" x14ac:dyDescent="0.25">
      <c r="A384" s="45" t="e">
        <f>+'Bid Schedule Form'!#REF!</f>
        <v>#REF!</v>
      </c>
      <c r="B384" s="45" t="e">
        <f>+'Bid Schedule Form'!#REF!</f>
        <v>#REF!</v>
      </c>
      <c r="C384" s="51" t="e">
        <f>+'Bid Schedule Form'!#REF!</f>
        <v>#REF!</v>
      </c>
      <c r="D384" s="52" t="e">
        <f>+'Bid Schedule Form'!#REF!</f>
        <v>#REF!</v>
      </c>
      <c r="E384" s="53" t="e">
        <f>+'Bid Schedule Form'!#REF!</f>
        <v>#REF!</v>
      </c>
      <c r="F384" s="54"/>
      <c r="G384" s="55" t="e">
        <f t="shared" si="78"/>
        <v>#REF!</v>
      </c>
      <c r="H384" s="56"/>
      <c r="I384" s="55" t="e">
        <f t="shared" si="79"/>
        <v>#REF!</v>
      </c>
      <c r="J384" s="56"/>
      <c r="K384" s="55" t="e">
        <f t="shared" si="80"/>
        <v>#REF!</v>
      </c>
      <c r="L384" s="56"/>
      <c r="M384" s="55" t="e">
        <f t="shared" si="81"/>
        <v>#REF!</v>
      </c>
      <c r="N384" s="56"/>
      <c r="O384" s="55" t="e">
        <f t="shared" si="82"/>
        <v>#REF!</v>
      </c>
      <c r="P384" s="56"/>
      <c r="Q384" s="55" t="e">
        <f t="shared" si="83"/>
        <v>#REF!</v>
      </c>
      <c r="R384" s="56"/>
      <c r="S384" s="55" t="e">
        <f t="shared" si="84"/>
        <v>#REF!</v>
      </c>
      <c r="T384" s="56"/>
      <c r="U384" s="55" t="e">
        <f t="shared" si="77"/>
        <v>#REF!</v>
      </c>
      <c r="V384" s="56"/>
      <c r="W384" s="55" t="e">
        <f t="shared" si="85"/>
        <v>#REF!</v>
      </c>
      <c r="X384" s="56"/>
      <c r="Y384" s="55" t="e">
        <f t="shared" si="86"/>
        <v>#REF!</v>
      </c>
      <c r="Z384" s="56"/>
      <c r="AA384" s="55" t="e">
        <f t="shared" si="87"/>
        <v>#REF!</v>
      </c>
    </row>
    <row r="385" spans="1:27" ht="25.5" customHeight="1" x14ac:dyDescent="0.25">
      <c r="A385" s="15" t="e">
        <f>+'Bid Schedule Form'!#REF!</f>
        <v>#REF!</v>
      </c>
      <c r="B385" s="15" t="e">
        <f>+'Bid Schedule Form'!#REF!</f>
        <v>#REF!</v>
      </c>
      <c r="C385" s="43" t="e">
        <f>+'Bid Schedule Form'!#REF!</f>
        <v>#REF!</v>
      </c>
      <c r="D385" s="38" t="e">
        <f>+'Bid Schedule Form'!#REF!</f>
        <v>#REF!</v>
      </c>
      <c r="E385" s="31" t="e">
        <f>+'Bid Schedule Form'!#REF!</f>
        <v>#REF!</v>
      </c>
      <c r="F385" s="41"/>
      <c r="G385" s="23" t="e">
        <f t="shared" si="78"/>
        <v>#REF!</v>
      </c>
      <c r="H385" s="40"/>
      <c r="I385" s="23" t="e">
        <f t="shared" si="79"/>
        <v>#REF!</v>
      </c>
      <c r="J385" s="40"/>
      <c r="K385" s="23" t="e">
        <f t="shared" si="80"/>
        <v>#REF!</v>
      </c>
      <c r="L385" s="40"/>
      <c r="M385" s="23" t="e">
        <f t="shared" si="81"/>
        <v>#REF!</v>
      </c>
      <c r="N385" s="40"/>
      <c r="O385" s="23" t="e">
        <f t="shared" si="82"/>
        <v>#REF!</v>
      </c>
      <c r="P385" s="40"/>
      <c r="Q385" s="23" t="e">
        <f t="shared" si="83"/>
        <v>#REF!</v>
      </c>
      <c r="R385" s="40"/>
      <c r="S385" s="23" t="e">
        <f t="shared" si="84"/>
        <v>#REF!</v>
      </c>
      <c r="T385" s="40"/>
      <c r="U385" s="23" t="e">
        <f t="shared" si="77"/>
        <v>#REF!</v>
      </c>
      <c r="V385" s="40"/>
      <c r="W385" s="23" t="e">
        <f t="shared" si="85"/>
        <v>#REF!</v>
      </c>
      <c r="X385" s="40"/>
      <c r="Y385" s="23" t="e">
        <f t="shared" si="86"/>
        <v>#REF!</v>
      </c>
      <c r="Z385" s="40"/>
      <c r="AA385" s="23" t="e">
        <f t="shared" si="87"/>
        <v>#REF!</v>
      </c>
    </row>
    <row r="386" spans="1:27" ht="25.5" customHeight="1" x14ac:dyDescent="0.25">
      <c r="A386" s="45" t="e">
        <f>+'Bid Schedule Form'!#REF!</f>
        <v>#REF!</v>
      </c>
      <c r="B386" s="45" t="e">
        <f>+'Bid Schedule Form'!#REF!</f>
        <v>#REF!</v>
      </c>
      <c r="C386" s="51" t="e">
        <f>+'Bid Schedule Form'!#REF!</f>
        <v>#REF!</v>
      </c>
      <c r="D386" s="52" t="e">
        <f>+'Bid Schedule Form'!#REF!</f>
        <v>#REF!</v>
      </c>
      <c r="E386" s="53" t="e">
        <f>+'Bid Schedule Form'!#REF!</f>
        <v>#REF!</v>
      </c>
      <c r="F386" s="54"/>
      <c r="G386" s="55" t="e">
        <f t="shared" si="78"/>
        <v>#REF!</v>
      </c>
      <c r="H386" s="56"/>
      <c r="I386" s="55" t="e">
        <f t="shared" si="79"/>
        <v>#REF!</v>
      </c>
      <c r="J386" s="56"/>
      <c r="K386" s="55" t="e">
        <f t="shared" si="80"/>
        <v>#REF!</v>
      </c>
      <c r="L386" s="56"/>
      <c r="M386" s="55" t="e">
        <f t="shared" si="81"/>
        <v>#REF!</v>
      </c>
      <c r="N386" s="56"/>
      <c r="O386" s="55" t="e">
        <f t="shared" si="82"/>
        <v>#REF!</v>
      </c>
      <c r="P386" s="56"/>
      <c r="Q386" s="55" t="e">
        <f t="shared" si="83"/>
        <v>#REF!</v>
      </c>
      <c r="R386" s="56"/>
      <c r="S386" s="55" t="e">
        <f t="shared" si="84"/>
        <v>#REF!</v>
      </c>
      <c r="T386" s="56"/>
      <c r="U386" s="55" t="e">
        <f t="shared" si="77"/>
        <v>#REF!</v>
      </c>
      <c r="V386" s="56"/>
      <c r="W386" s="55" t="e">
        <f t="shared" si="85"/>
        <v>#REF!</v>
      </c>
      <c r="X386" s="56"/>
      <c r="Y386" s="55" t="e">
        <f t="shared" si="86"/>
        <v>#REF!</v>
      </c>
      <c r="Z386" s="56"/>
      <c r="AA386" s="55" t="e">
        <f t="shared" si="87"/>
        <v>#REF!</v>
      </c>
    </row>
    <row r="387" spans="1:27" ht="25.5" customHeight="1" x14ac:dyDescent="0.25">
      <c r="A387" s="15" t="e">
        <f>+'Bid Schedule Form'!#REF!</f>
        <v>#REF!</v>
      </c>
      <c r="B387" s="15" t="e">
        <f>+'Bid Schedule Form'!#REF!</f>
        <v>#REF!</v>
      </c>
      <c r="C387" s="43" t="e">
        <f>+'Bid Schedule Form'!#REF!</f>
        <v>#REF!</v>
      </c>
      <c r="D387" s="38" t="e">
        <f>+'Bid Schedule Form'!#REF!</f>
        <v>#REF!</v>
      </c>
      <c r="E387" s="31" t="e">
        <f>+'Bid Schedule Form'!#REF!</f>
        <v>#REF!</v>
      </c>
      <c r="F387" s="41"/>
      <c r="G387" s="23" t="e">
        <f t="shared" si="78"/>
        <v>#REF!</v>
      </c>
      <c r="H387" s="40"/>
      <c r="I387" s="23" t="e">
        <f t="shared" si="79"/>
        <v>#REF!</v>
      </c>
      <c r="J387" s="40"/>
      <c r="K387" s="23" t="e">
        <f t="shared" si="80"/>
        <v>#REF!</v>
      </c>
      <c r="L387" s="40"/>
      <c r="M387" s="23" t="e">
        <f t="shared" si="81"/>
        <v>#REF!</v>
      </c>
      <c r="N387" s="40"/>
      <c r="O387" s="23" t="e">
        <f t="shared" si="82"/>
        <v>#REF!</v>
      </c>
      <c r="P387" s="40"/>
      <c r="Q387" s="23" t="e">
        <f t="shared" si="83"/>
        <v>#REF!</v>
      </c>
      <c r="R387" s="40"/>
      <c r="S387" s="23" t="e">
        <f t="shared" si="84"/>
        <v>#REF!</v>
      </c>
      <c r="T387" s="40"/>
      <c r="U387" s="23" t="e">
        <f t="shared" si="77"/>
        <v>#REF!</v>
      </c>
      <c r="V387" s="40"/>
      <c r="W387" s="23" t="e">
        <f t="shared" si="85"/>
        <v>#REF!</v>
      </c>
      <c r="X387" s="40"/>
      <c r="Y387" s="23" t="e">
        <f t="shared" si="86"/>
        <v>#REF!</v>
      </c>
      <c r="Z387" s="40"/>
      <c r="AA387" s="23" t="e">
        <f t="shared" si="87"/>
        <v>#REF!</v>
      </c>
    </row>
    <row r="388" spans="1:27" ht="25.5" customHeight="1" x14ac:dyDescent="0.25">
      <c r="A388" s="45" t="e">
        <f>+'Bid Schedule Form'!#REF!</f>
        <v>#REF!</v>
      </c>
      <c r="B388" s="45" t="e">
        <f>+'Bid Schedule Form'!#REF!</f>
        <v>#REF!</v>
      </c>
      <c r="C388" s="51" t="e">
        <f>+'Bid Schedule Form'!#REF!</f>
        <v>#REF!</v>
      </c>
      <c r="D388" s="52" t="e">
        <f>+'Bid Schedule Form'!#REF!</f>
        <v>#REF!</v>
      </c>
      <c r="E388" s="53" t="e">
        <f>+'Bid Schedule Form'!#REF!</f>
        <v>#REF!</v>
      </c>
      <c r="F388" s="54"/>
      <c r="G388" s="55" t="e">
        <f t="shared" si="78"/>
        <v>#REF!</v>
      </c>
      <c r="H388" s="56"/>
      <c r="I388" s="55" t="e">
        <f t="shared" si="79"/>
        <v>#REF!</v>
      </c>
      <c r="J388" s="56"/>
      <c r="K388" s="55" t="e">
        <f t="shared" si="80"/>
        <v>#REF!</v>
      </c>
      <c r="L388" s="56"/>
      <c r="M388" s="55" t="e">
        <f t="shared" si="81"/>
        <v>#REF!</v>
      </c>
      <c r="N388" s="56"/>
      <c r="O388" s="55" t="e">
        <f t="shared" si="82"/>
        <v>#REF!</v>
      </c>
      <c r="P388" s="56"/>
      <c r="Q388" s="55" t="e">
        <f t="shared" si="83"/>
        <v>#REF!</v>
      </c>
      <c r="R388" s="56"/>
      <c r="S388" s="55" t="e">
        <f t="shared" si="84"/>
        <v>#REF!</v>
      </c>
      <c r="T388" s="56"/>
      <c r="U388" s="55" t="e">
        <f t="shared" si="77"/>
        <v>#REF!</v>
      </c>
      <c r="V388" s="56"/>
      <c r="W388" s="55" t="e">
        <f t="shared" si="85"/>
        <v>#REF!</v>
      </c>
      <c r="X388" s="56"/>
      <c r="Y388" s="55" t="e">
        <f t="shared" si="86"/>
        <v>#REF!</v>
      </c>
      <c r="Z388" s="56"/>
      <c r="AA388" s="55" t="e">
        <f t="shared" si="87"/>
        <v>#REF!</v>
      </c>
    </row>
    <row r="389" spans="1:27" ht="25.5" customHeight="1" x14ac:dyDescent="0.25">
      <c r="A389" s="15" t="e">
        <f>+'Bid Schedule Form'!#REF!</f>
        <v>#REF!</v>
      </c>
      <c r="B389" s="15" t="e">
        <f>+'Bid Schedule Form'!#REF!</f>
        <v>#REF!</v>
      </c>
      <c r="C389" s="43" t="e">
        <f>+'Bid Schedule Form'!#REF!</f>
        <v>#REF!</v>
      </c>
      <c r="D389" s="38" t="e">
        <f>+'Bid Schedule Form'!#REF!</f>
        <v>#REF!</v>
      </c>
      <c r="E389" s="31" t="e">
        <f>+'Bid Schedule Form'!#REF!</f>
        <v>#REF!</v>
      </c>
      <c r="F389" s="41"/>
      <c r="G389" s="23" t="e">
        <f t="shared" si="78"/>
        <v>#REF!</v>
      </c>
      <c r="H389" s="40"/>
      <c r="I389" s="23" t="e">
        <f t="shared" si="79"/>
        <v>#REF!</v>
      </c>
      <c r="J389" s="40"/>
      <c r="K389" s="23" t="e">
        <f t="shared" si="80"/>
        <v>#REF!</v>
      </c>
      <c r="L389" s="40"/>
      <c r="M389" s="23" t="e">
        <f t="shared" si="81"/>
        <v>#REF!</v>
      </c>
      <c r="N389" s="40"/>
      <c r="O389" s="23" t="e">
        <f t="shared" si="82"/>
        <v>#REF!</v>
      </c>
      <c r="P389" s="40"/>
      <c r="Q389" s="23" t="e">
        <f t="shared" si="83"/>
        <v>#REF!</v>
      </c>
      <c r="R389" s="40"/>
      <c r="S389" s="23" t="e">
        <f t="shared" si="84"/>
        <v>#REF!</v>
      </c>
      <c r="T389" s="40"/>
      <c r="U389" s="23" t="e">
        <f t="shared" si="77"/>
        <v>#REF!</v>
      </c>
      <c r="V389" s="40"/>
      <c r="W389" s="23" t="e">
        <f t="shared" si="85"/>
        <v>#REF!</v>
      </c>
      <c r="X389" s="40"/>
      <c r="Y389" s="23" t="e">
        <f t="shared" si="86"/>
        <v>#REF!</v>
      </c>
      <c r="Z389" s="40"/>
      <c r="AA389" s="23" t="e">
        <f t="shared" si="87"/>
        <v>#REF!</v>
      </c>
    </row>
    <row r="390" spans="1:27" ht="25.5" customHeight="1" x14ac:dyDescent="0.25">
      <c r="A390" s="45" t="e">
        <f>+'Bid Schedule Form'!#REF!</f>
        <v>#REF!</v>
      </c>
      <c r="B390" s="45" t="e">
        <f>+'Bid Schedule Form'!#REF!</f>
        <v>#REF!</v>
      </c>
      <c r="C390" s="51" t="e">
        <f>+'Bid Schedule Form'!#REF!</f>
        <v>#REF!</v>
      </c>
      <c r="D390" s="52" t="e">
        <f>+'Bid Schedule Form'!#REF!</f>
        <v>#REF!</v>
      </c>
      <c r="E390" s="53" t="e">
        <f>+'Bid Schedule Form'!#REF!</f>
        <v>#REF!</v>
      </c>
      <c r="F390" s="54"/>
      <c r="G390" s="55" t="e">
        <f t="shared" si="78"/>
        <v>#REF!</v>
      </c>
      <c r="H390" s="56"/>
      <c r="I390" s="55" t="e">
        <f t="shared" si="79"/>
        <v>#REF!</v>
      </c>
      <c r="J390" s="56"/>
      <c r="K390" s="55" t="e">
        <f t="shared" si="80"/>
        <v>#REF!</v>
      </c>
      <c r="L390" s="56"/>
      <c r="M390" s="55" t="e">
        <f t="shared" si="81"/>
        <v>#REF!</v>
      </c>
      <c r="N390" s="56"/>
      <c r="O390" s="55" t="e">
        <f t="shared" si="82"/>
        <v>#REF!</v>
      </c>
      <c r="P390" s="56"/>
      <c r="Q390" s="55" t="e">
        <f t="shared" si="83"/>
        <v>#REF!</v>
      </c>
      <c r="R390" s="56"/>
      <c r="S390" s="55" t="e">
        <f t="shared" si="84"/>
        <v>#REF!</v>
      </c>
      <c r="T390" s="56"/>
      <c r="U390" s="55" t="e">
        <f t="shared" si="77"/>
        <v>#REF!</v>
      </c>
      <c r="V390" s="56"/>
      <c r="W390" s="55" t="e">
        <f t="shared" si="85"/>
        <v>#REF!</v>
      </c>
      <c r="X390" s="56"/>
      <c r="Y390" s="55" t="e">
        <f t="shared" si="86"/>
        <v>#REF!</v>
      </c>
      <c r="Z390" s="56"/>
      <c r="AA390" s="55" t="e">
        <f t="shared" si="87"/>
        <v>#REF!</v>
      </c>
    </row>
    <row r="391" spans="1:27" ht="25.5" customHeight="1" x14ac:dyDescent="0.25">
      <c r="A391" s="15" t="e">
        <f>+'Bid Schedule Form'!#REF!</f>
        <v>#REF!</v>
      </c>
      <c r="B391" s="15" t="e">
        <f>+'Bid Schedule Form'!#REF!</f>
        <v>#REF!</v>
      </c>
      <c r="C391" s="43" t="e">
        <f>+'Bid Schedule Form'!#REF!</f>
        <v>#REF!</v>
      </c>
      <c r="D391" s="38" t="e">
        <f>+'Bid Schedule Form'!#REF!</f>
        <v>#REF!</v>
      </c>
      <c r="E391" s="31" t="e">
        <f>+'Bid Schedule Form'!#REF!</f>
        <v>#REF!</v>
      </c>
      <c r="F391" s="41"/>
      <c r="G391" s="23" t="e">
        <f t="shared" si="78"/>
        <v>#REF!</v>
      </c>
      <c r="H391" s="40"/>
      <c r="I391" s="23" t="e">
        <f t="shared" si="79"/>
        <v>#REF!</v>
      </c>
      <c r="J391" s="40"/>
      <c r="K391" s="23" t="e">
        <f t="shared" si="80"/>
        <v>#REF!</v>
      </c>
      <c r="L391" s="40"/>
      <c r="M391" s="23" t="e">
        <f t="shared" si="81"/>
        <v>#REF!</v>
      </c>
      <c r="N391" s="40"/>
      <c r="O391" s="23" t="e">
        <f t="shared" si="82"/>
        <v>#REF!</v>
      </c>
      <c r="P391" s="40"/>
      <c r="Q391" s="23" t="e">
        <f t="shared" si="83"/>
        <v>#REF!</v>
      </c>
      <c r="R391" s="40"/>
      <c r="S391" s="23" t="e">
        <f t="shared" si="84"/>
        <v>#REF!</v>
      </c>
      <c r="T391" s="40"/>
      <c r="U391" s="23" t="e">
        <f t="shared" si="77"/>
        <v>#REF!</v>
      </c>
      <c r="V391" s="40"/>
      <c r="W391" s="23" t="e">
        <f t="shared" si="85"/>
        <v>#REF!</v>
      </c>
      <c r="X391" s="40"/>
      <c r="Y391" s="23" t="e">
        <f t="shared" si="86"/>
        <v>#REF!</v>
      </c>
      <c r="Z391" s="40"/>
      <c r="AA391" s="23" t="e">
        <f t="shared" si="87"/>
        <v>#REF!</v>
      </c>
    </row>
    <row r="392" spans="1:27" ht="25.5" customHeight="1" x14ac:dyDescent="0.25">
      <c r="A392" s="45" t="e">
        <f>+'Bid Schedule Form'!#REF!</f>
        <v>#REF!</v>
      </c>
      <c r="B392" s="45" t="e">
        <f>+'Bid Schedule Form'!#REF!</f>
        <v>#REF!</v>
      </c>
      <c r="C392" s="51" t="e">
        <f>+'Bid Schedule Form'!#REF!</f>
        <v>#REF!</v>
      </c>
      <c r="D392" s="52" t="e">
        <f>+'Bid Schedule Form'!#REF!</f>
        <v>#REF!</v>
      </c>
      <c r="E392" s="53" t="e">
        <f>+'Bid Schedule Form'!#REF!</f>
        <v>#REF!</v>
      </c>
      <c r="F392" s="54"/>
      <c r="G392" s="55" t="e">
        <f t="shared" si="78"/>
        <v>#REF!</v>
      </c>
      <c r="H392" s="56"/>
      <c r="I392" s="55" t="e">
        <f t="shared" si="79"/>
        <v>#REF!</v>
      </c>
      <c r="J392" s="56"/>
      <c r="K392" s="55" t="e">
        <f t="shared" si="80"/>
        <v>#REF!</v>
      </c>
      <c r="L392" s="56"/>
      <c r="M392" s="55" t="e">
        <f t="shared" si="81"/>
        <v>#REF!</v>
      </c>
      <c r="N392" s="56"/>
      <c r="O392" s="55" t="e">
        <f t="shared" si="82"/>
        <v>#REF!</v>
      </c>
      <c r="P392" s="56"/>
      <c r="Q392" s="55" t="e">
        <f t="shared" si="83"/>
        <v>#REF!</v>
      </c>
      <c r="R392" s="56"/>
      <c r="S392" s="55" t="e">
        <f t="shared" si="84"/>
        <v>#REF!</v>
      </c>
      <c r="T392" s="56"/>
      <c r="U392" s="55" t="e">
        <f t="shared" si="77"/>
        <v>#REF!</v>
      </c>
      <c r="V392" s="56"/>
      <c r="W392" s="55" t="e">
        <f t="shared" si="85"/>
        <v>#REF!</v>
      </c>
      <c r="X392" s="56"/>
      <c r="Y392" s="55" t="e">
        <f t="shared" si="86"/>
        <v>#REF!</v>
      </c>
      <c r="Z392" s="56"/>
      <c r="AA392" s="55" t="e">
        <f t="shared" si="87"/>
        <v>#REF!</v>
      </c>
    </row>
    <row r="393" spans="1:27" ht="25.5" customHeight="1" x14ac:dyDescent="0.25">
      <c r="A393" s="15" t="e">
        <f>+'Bid Schedule Form'!#REF!</f>
        <v>#REF!</v>
      </c>
      <c r="B393" s="15" t="e">
        <f>+'Bid Schedule Form'!#REF!</f>
        <v>#REF!</v>
      </c>
      <c r="C393" s="43" t="e">
        <f>+'Bid Schedule Form'!#REF!</f>
        <v>#REF!</v>
      </c>
      <c r="D393" s="38" t="e">
        <f>+'Bid Schedule Form'!#REF!</f>
        <v>#REF!</v>
      </c>
      <c r="E393" s="31" t="e">
        <f>+'Bid Schedule Form'!#REF!</f>
        <v>#REF!</v>
      </c>
      <c r="F393" s="41"/>
      <c r="G393" s="23" t="e">
        <f t="shared" si="78"/>
        <v>#REF!</v>
      </c>
      <c r="H393" s="40"/>
      <c r="I393" s="23" t="e">
        <f t="shared" si="79"/>
        <v>#REF!</v>
      </c>
      <c r="J393" s="40"/>
      <c r="K393" s="23" t="e">
        <f t="shared" si="80"/>
        <v>#REF!</v>
      </c>
      <c r="L393" s="40"/>
      <c r="M393" s="23" t="e">
        <f t="shared" si="81"/>
        <v>#REF!</v>
      </c>
      <c r="N393" s="40"/>
      <c r="O393" s="23" t="e">
        <f t="shared" si="82"/>
        <v>#REF!</v>
      </c>
      <c r="P393" s="40"/>
      <c r="Q393" s="23" t="e">
        <f t="shared" si="83"/>
        <v>#REF!</v>
      </c>
      <c r="R393" s="40"/>
      <c r="S393" s="23" t="e">
        <f t="shared" si="84"/>
        <v>#REF!</v>
      </c>
      <c r="T393" s="40"/>
      <c r="U393" s="23" t="e">
        <f t="shared" si="77"/>
        <v>#REF!</v>
      </c>
      <c r="V393" s="40"/>
      <c r="W393" s="23" t="e">
        <f t="shared" si="85"/>
        <v>#REF!</v>
      </c>
      <c r="X393" s="40"/>
      <c r="Y393" s="23" t="e">
        <f t="shared" si="86"/>
        <v>#REF!</v>
      </c>
      <c r="Z393" s="40"/>
      <c r="AA393" s="23" t="e">
        <f t="shared" si="87"/>
        <v>#REF!</v>
      </c>
    </row>
    <row r="394" spans="1:27" ht="25.5" customHeight="1" x14ac:dyDescent="0.25">
      <c r="A394" s="45" t="e">
        <f>+'Bid Schedule Form'!#REF!</f>
        <v>#REF!</v>
      </c>
      <c r="B394" s="45" t="e">
        <f>+'Bid Schedule Form'!#REF!</f>
        <v>#REF!</v>
      </c>
      <c r="C394" s="51" t="e">
        <f>+'Bid Schedule Form'!#REF!</f>
        <v>#REF!</v>
      </c>
      <c r="D394" s="52" t="e">
        <f>+'Bid Schedule Form'!#REF!</f>
        <v>#REF!</v>
      </c>
      <c r="E394" s="53" t="e">
        <f>+'Bid Schedule Form'!#REF!</f>
        <v>#REF!</v>
      </c>
      <c r="F394" s="54"/>
      <c r="G394" s="55" t="e">
        <f t="shared" si="78"/>
        <v>#REF!</v>
      </c>
      <c r="H394" s="56"/>
      <c r="I394" s="55" t="e">
        <f t="shared" si="79"/>
        <v>#REF!</v>
      </c>
      <c r="J394" s="56"/>
      <c r="K394" s="55" t="e">
        <f t="shared" si="80"/>
        <v>#REF!</v>
      </c>
      <c r="L394" s="56"/>
      <c r="M394" s="55" t="e">
        <f t="shared" si="81"/>
        <v>#REF!</v>
      </c>
      <c r="N394" s="56"/>
      <c r="O394" s="55" t="e">
        <f t="shared" si="82"/>
        <v>#REF!</v>
      </c>
      <c r="P394" s="56"/>
      <c r="Q394" s="55" t="e">
        <f t="shared" si="83"/>
        <v>#REF!</v>
      </c>
      <c r="R394" s="56"/>
      <c r="S394" s="55" t="e">
        <f t="shared" si="84"/>
        <v>#REF!</v>
      </c>
      <c r="T394" s="56"/>
      <c r="U394" s="55" t="e">
        <f t="shared" si="77"/>
        <v>#REF!</v>
      </c>
      <c r="V394" s="56"/>
      <c r="W394" s="55" t="e">
        <f t="shared" si="85"/>
        <v>#REF!</v>
      </c>
      <c r="X394" s="56"/>
      <c r="Y394" s="55" t="e">
        <f t="shared" si="86"/>
        <v>#REF!</v>
      </c>
      <c r="Z394" s="56"/>
      <c r="AA394" s="55" t="e">
        <f t="shared" si="87"/>
        <v>#REF!</v>
      </c>
    </row>
    <row r="395" spans="1:27" ht="25.5" customHeight="1" x14ac:dyDescent="0.25">
      <c r="A395" s="15" t="e">
        <f>+'Bid Schedule Form'!#REF!</f>
        <v>#REF!</v>
      </c>
      <c r="B395" s="15" t="e">
        <f>+'Bid Schedule Form'!#REF!</f>
        <v>#REF!</v>
      </c>
      <c r="C395" s="43" t="e">
        <f>+'Bid Schedule Form'!#REF!</f>
        <v>#REF!</v>
      </c>
      <c r="D395" s="38" t="e">
        <f>+'Bid Schedule Form'!#REF!</f>
        <v>#REF!</v>
      </c>
      <c r="E395" s="31" t="e">
        <f>+'Bid Schedule Form'!#REF!</f>
        <v>#REF!</v>
      </c>
      <c r="F395" s="41"/>
      <c r="G395" s="23" t="e">
        <f t="shared" si="78"/>
        <v>#REF!</v>
      </c>
      <c r="H395" s="40"/>
      <c r="I395" s="23" t="e">
        <f t="shared" si="79"/>
        <v>#REF!</v>
      </c>
      <c r="J395" s="40"/>
      <c r="K395" s="23" t="e">
        <f t="shared" si="80"/>
        <v>#REF!</v>
      </c>
      <c r="L395" s="40"/>
      <c r="M395" s="23" t="e">
        <f t="shared" si="81"/>
        <v>#REF!</v>
      </c>
      <c r="N395" s="40"/>
      <c r="O395" s="23" t="e">
        <f t="shared" si="82"/>
        <v>#REF!</v>
      </c>
      <c r="P395" s="40"/>
      <c r="Q395" s="23" t="e">
        <f t="shared" si="83"/>
        <v>#REF!</v>
      </c>
      <c r="R395" s="40"/>
      <c r="S395" s="23" t="e">
        <f t="shared" si="84"/>
        <v>#REF!</v>
      </c>
      <c r="T395" s="40"/>
      <c r="U395" s="23" t="e">
        <f t="shared" si="77"/>
        <v>#REF!</v>
      </c>
      <c r="V395" s="40"/>
      <c r="W395" s="23" t="e">
        <f t="shared" si="85"/>
        <v>#REF!</v>
      </c>
      <c r="X395" s="40"/>
      <c r="Y395" s="23" t="e">
        <f t="shared" si="86"/>
        <v>#REF!</v>
      </c>
      <c r="Z395" s="40"/>
      <c r="AA395" s="23" t="e">
        <f t="shared" si="87"/>
        <v>#REF!</v>
      </c>
    </row>
    <row r="396" spans="1:27" ht="25.5" customHeight="1" x14ac:dyDescent="0.25">
      <c r="A396" s="45" t="e">
        <f>+'Bid Schedule Form'!#REF!</f>
        <v>#REF!</v>
      </c>
      <c r="B396" s="45" t="e">
        <f>+'Bid Schedule Form'!#REF!</f>
        <v>#REF!</v>
      </c>
      <c r="C396" s="51" t="e">
        <f>+'Bid Schedule Form'!#REF!</f>
        <v>#REF!</v>
      </c>
      <c r="D396" s="52" t="e">
        <f>+'Bid Schedule Form'!#REF!</f>
        <v>#REF!</v>
      </c>
      <c r="E396" s="53" t="e">
        <f>+'Bid Schedule Form'!#REF!</f>
        <v>#REF!</v>
      </c>
      <c r="F396" s="54"/>
      <c r="G396" s="55" t="e">
        <f t="shared" si="78"/>
        <v>#REF!</v>
      </c>
      <c r="H396" s="56"/>
      <c r="I396" s="55" t="e">
        <f t="shared" si="79"/>
        <v>#REF!</v>
      </c>
      <c r="J396" s="56"/>
      <c r="K396" s="55" t="e">
        <f t="shared" si="80"/>
        <v>#REF!</v>
      </c>
      <c r="L396" s="56"/>
      <c r="M396" s="55" t="e">
        <f t="shared" si="81"/>
        <v>#REF!</v>
      </c>
      <c r="N396" s="56"/>
      <c r="O396" s="55" t="e">
        <f t="shared" si="82"/>
        <v>#REF!</v>
      </c>
      <c r="P396" s="56"/>
      <c r="Q396" s="55" t="e">
        <f t="shared" si="83"/>
        <v>#REF!</v>
      </c>
      <c r="R396" s="56"/>
      <c r="S396" s="55" t="e">
        <f t="shared" si="84"/>
        <v>#REF!</v>
      </c>
      <c r="T396" s="56"/>
      <c r="U396" s="55" t="e">
        <f t="shared" si="77"/>
        <v>#REF!</v>
      </c>
      <c r="V396" s="56"/>
      <c r="W396" s="55" t="e">
        <f t="shared" si="85"/>
        <v>#REF!</v>
      </c>
      <c r="X396" s="56"/>
      <c r="Y396" s="55" t="e">
        <f t="shared" si="86"/>
        <v>#REF!</v>
      </c>
      <c r="Z396" s="56"/>
      <c r="AA396" s="55" t="e">
        <f t="shared" si="87"/>
        <v>#REF!</v>
      </c>
    </row>
    <row r="397" spans="1:27" ht="25.5" customHeight="1" x14ac:dyDescent="0.25">
      <c r="A397" s="15" t="e">
        <f>+'Bid Schedule Form'!#REF!</f>
        <v>#REF!</v>
      </c>
      <c r="B397" s="15" t="e">
        <f>+'Bid Schedule Form'!#REF!</f>
        <v>#REF!</v>
      </c>
      <c r="C397" s="43" t="e">
        <f>+'Bid Schedule Form'!#REF!</f>
        <v>#REF!</v>
      </c>
      <c r="D397" s="38" t="e">
        <f>+'Bid Schedule Form'!#REF!</f>
        <v>#REF!</v>
      </c>
      <c r="E397" s="31" t="e">
        <f>+'Bid Schedule Form'!#REF!</f>
        <v>#REF!</v>
      </c>
      <c r="F397" s="41"/>
      <c r="G397" s="23" t="e">
        <f t="shared" si="78"/>
        <v>#REF!</v>
      </c>
      <c r="H397" s="40"/>
      <c r="I397" s="23" t="e">
        <f t="shared" si="79"/>
        <v>#REF!</v>
      </c>
      <c r="J397" s="40"/>
      <c r="K397" s="23" t="e">
        <f t="shared" si="80"/>
        <v>#REF!</v>
      </c>
      <c r="L397" s="40"/>
      <c r="M397" s="23" t="e">
        <f t="shared" si="81"/>
        <v>#REF!</v>
      </c>
      <c r="N397" s="40"/>
      <c r="O397" s="23" t="e">
        <f t="shared" si="82"/>
        <v>#REF!</v>
      </c>
      <c r="P397" s="40"/>
      <c r="Q397" s="23" t="e">
        <f t="shared" si="83"/>
        <v>#REF!</v>
      </c>
      <c r="R397" s="40"/>
      <c r="S397" s="23" t="e">
        <f t="shared" si="84"/>
        <v>#REF!</v>
      </c>
      <c r="T397" s="40"/>
      <c r="U397" s="23" t="e">
        <f t="shared" ref="U397:U422" si="88">+$E397*T397</f>
        <v>#REF!</v>
      </c>
      <c r="V397" s="40"/>
      <c r="W397" s="23" t="e">
        <f t="shared" si="85"/>
        <v>#REF!</v>
      </c>
      <c r="X397" s="40"/>
      <c r="Y397" s="23" t="e">
        <f t="shared" si="86"/>
        <v>#REF!</v>
      </c>
      <c r="Z397" s="40"/>
      <c r="AA397" s="23" t="e">
        <f t="shared" si="87"/>
        <v>#REF!</v>
      </c>
    </row>
    <row r="398" spans="1:27" ht="25.5" customHeight="1" x14ac:dyDescent="0.25">
      <c r="A398" s="45" t="e">
        <f>+'Bid Schedule Form'!#REF!</f>
        <v>#REF!</v>
      </c>
      <c r="B398" s="45" t="e">
        <f>+'Bid Schedule Form'!#REF!</f>
        <v>#REF!</v>
      </c>
      <c r="C398" s="51" t="e">
        <f>+'Bid Schedule Form'!#REF!</f>
        <v>#REF!</v>
      </c>
      <c r="D398" s="52" t="e">
        <f>+'Bid Schedule Form'!#REF!</f>
        <v>#REF!</v>
      </c>
      <c r="E398" s="53" t="e">
        <f>+'Bid Schedule Form'!#REF!</f>
        <v>#REF!</v>
      </c>
      <c r="F398" s="54"/>
      <c r="G398" s="55" t="e">
        <f t="shared" ref="G398:G422" si="89">+E398*F398</f>
        <v>#REF!</v>
      </c>
      <c r="H398" s="56"/>
      <c r="I398" s="55" t="e">
        <f t="shared" ref="I398:I422" si="90">+$E398*H398</f>
        <v>#REF!</v>
      </c>
      <c r="J398" s="56"/>
      <c r="K398" s="55" t="e">
        <f t="shared" ref="K398:K422" si="91">+$E398*J398</f>
        <v>#REF!</v>
      </c>
      <c r="L398" s="56"/>
      <c r="M398" s="55" t="e">
        <f t="shared" ref="M398:M422" si="92">+$E398*L398</f>
        <v>#REF!</v>
      </c>
      <c r="N398" s="56"/>
      <c r="O398" s="55" t="e">
        <f t="shared" ref="O398:O422" si="93">+$E398*N398</f>
        <v>#REF!</v>
      </c>
      <c r="P398" s="56"/>
      <c r="Q398" s="55" t="e">
        <f t="shared" ref="Q398:Q422" si="94">+$E398*P398</f>
        <v>#REF!</v>
      </c>
      <c r="R398" s="56"/>
      <c r="S398" s="55" t="e">
        <f t="shared" ref="S398:S422" si="95">+$E398*R398</f>
        <v>#REF!</v>
      </c>
      <c r="T398" s="56"/>
      <c r="U398" s="55" t="e">
        <f t="shared" si="88"/>
        <v>#REF!</v>
      </c>
      <c r="V398" s="56"/>
      <c r="W398" s="55" t="e">
        <f t="shared" ref="W398:W422" si="96">+$E398*V398</f>
        <v>#REF!</v>
      </c>
      <c r="X398" s="56"/>
      <c r="Y398" s="55" t="e">
        <f t="shared" ref="Y398:Y422" si="97">+$E398*X398</f>
        <v>#REF!</v>
      </c>
      <c r="Z398" s="56"/>
      <c r="AA398" s="55" t="e">
        <f t="shared" ref="AA398:AA422" si="98">+$E398*Z398</f>
        <v>#REF!</v>
      </c>
    </row>
    <row r="399" spans="1:27" ht="25.5" customHeight="1" x14ac:dyDescent="0.25">
      <c r="A399" s="15" t="e">
        <f>+'Bid Schedule Form'!#REF!</f>
        <v>#REF!</v>
      </c>
      <c r="B399" s="15" t="e">
        <f>+'Bid Schedule Form'!#REF!</f>
        <v>#REF!</v>
      </c>
      <c r="C399" s="43" t="e">
        <f>+'Bid Schedule Form'!#REF!</f>
        <v>#REF!</v>
      </c>
      <c r="D399" s="38" t="e">
        <f>+'Bid Schedule Form'!#REF!</f>
        <v>#REF!</v>
      </c>
      <c r="E399" s="31" t="e">
        <f>+'Bid Schedule Form'!#REF!</f>
        <v>#REF!</v>
      </c>
      <c r="F399" s="41"/>
      <c r="G399" s="23" t="e">
        <f t="shared" si="89"/>
        <v>#REF!</v>
      </c>
      <c r="H399" s="40"/>
      <c r="I399" s="23" t="e">
        <f t="shared" si="90"/>
        <v>#REF!</v>
      </c>
      <c r="J399" s="40"/>
      <c r="K399" s="23" t="e">
        <f t="shared" si="91"/>
        <v>#REF!</v>
      </c>
      <c r="L399" s="40"/>
      <c r="M399" s="23" t="e">
        <f t="shared" si="92"/>
        <v>#REF!</v>
      </c>
      <c r="N399" s="40"/>
      <c r="O399" s="23" t="e">
        <f t="shared" si="93"/>
        <v>#REF!</v>
      </c>
      <c r="P399" s="40"/>
      <c r="Q399" s="23" t="e">
        <f t="shared" si="94"/>
        <v>#REF!</v>
      </c>
      <c r="R399" s="40"/>
      <c r="S399" s="23" t="e">
        <f t="shared" si="95"/>
        <v>#REF!</v>
      </c>
      <c r="T399" s="40"/>
      <c r="U399" s="23" t="e">
        <f t="shared" si="88"/>
        <v>#REF!</v>
      </c>
      <c r="V399" s="40"/>
      <c r="W399" s="23" t="e">
        <f t="shared" si="96"/>
        <v>#REF!</v>
      </c>
      <c r="X399" s="40"/>
      <c r="Y399" s="23" t="e">
        <f t="shared" si="97"/>
        <v>#REF!</v>
      </c>
      <c r="Z399" s="40"/>
      <c r="AA399" s="23" t="e">
        <f t="shared" si="98"/>
        <v>#REF!</v>
      </c>
    </row>
    <row r="400" spans="1:27" ht="25.5" customHeight="1" x14ac:dyDescent="0.25">
      <c r="A400" s="45" t="e">
        <f>+'Bid Schedule Form'!#REF!</f>
        <v>#REF!</v>
      </c>
      <c r="B400" s="45" t="e">
        <f>+'Bid Schedule Form'!#REF!</f>
        <v>#REF!</v>
      </c>
      <c r="C400" s="51" t="e">
        <f>+'Bid Schedule Form'!#REF!</f>
        <v>#REF!</v>
      </c>
      <c r="D400" s="52" t="e">
        <f>+'Bid Schedule Form'!#REF!</f>
        <v>#REF!</v>
      </c>
      <c r="E400" s="53" t="e">
        <f>+'Bid Schedule Form'!#REF!</f>
        <v>#REF!</v>
      </c>
      <c r="F400" s="54"/>
      <c r="G400" s="55" t="e">
        <f t="shared" si="89"/>
        <v>#REF!</v>
      </c>
      <c r="H400" s="56"/>
      <c r="I400" s="55" t="e">
        <f t="shared" si="90"/>
        <v>#REF!</v>
      </c>
      <c r="J400" s="56"/>
      <c r="K400" s="55" t="e">
        <f t="shared" si="91"/>
        <v>#REF!</v>
      </c>
      <c r="L400" s="56"/>
      <c r="M400" s="55" t="e">
        <f t="shared" si="92"/>
        <v>#REF!</v>
      </c>
      <c r="N400" s="56"/>
      <c r="O400" s="55" t="e">
        <f t="shared" si="93"/>
        <v>#REF!</v>
      </c>
      <c r="P400" s="56"/>
      <c r="Q400" s="55" t="e">
        <f t="shared" si="94"/>
        <v>#REF!</v>
      </c>
      <c r="R400" s="56"/>
      <c r="S400" s="55" t="e">
        <f t="shared" si="95"/>
        <v>#REF!</v>
      </c>
      <c r="T400" s="56"/>
      <c r="U400" s="55" t="e">
        <f t="shared" si="88"/>
        <v>#REF!</v>
      </c>
      <c r="V400" s="56"/>
      <c r="W400" s="55" t="e">
        <f t="shared" si="96"/>
        <v>#REF!</v>
      </c>
      <c r="X400" s="56"/>
      <c r="Y400" s="55" t="e">
        <f t="shared" si="97"/>
        <v>#REF!</v>
      </c>
      <c r="Z400" s="56"/>
      <c r="AA400" s="55" t="e">
        <f t="shared" si="98"/>
        <v>#REF!</v>
      </c>
    </row>
    <row r="401" spans="1:27" ht="25.5" customHeight="1" x14ac:dyDescent="0.25">
      <c r="A401" s="15" t="e">
        <f>+'Bid Schedule Form'!#REF!</f>
        <v>#REF!</v>
      </c>
      <c r="B401" s="15" t="e">
        <f>+'Bid Schedule Form'!#REF!</f>
        <v>#REF!</v>
      </c>
      <c r="C401" s="43" t="e">
        <f>+'Bid Schedule Form'!#REF!</f>
        <v>#REF!</v>
      </c>
      <c r="D401" s="38" t="e">
        <f>+'Bid Schedule Form'!#REF!</f>
        <v>#REF!</v>
      </c>
      <c r="E401" s="31" t="e">
        <f>+'Bid Schedule Form'!#REF!</f>
        <v>#REF!</v>
      </c>
      <c r="F401" s="41"/>
      <c r="G401" s="23" t="e">
        <f t="shared" si="89"/>
        <v>#REF!</v>
      </c>
      <c r="H401" s="40"/>
      <c r="I401" s="23" t="e">
        <f t="shared" si="90"/>
        <v>#REF!</v>
      </c>
      <c r="J401" s="40"/>
      <c r="K401" s="23" t="e">
        <f t="shared" si="91"/>
        <v>#REF!</v>
      </c>
      <c r="L401" s="40"/>
      <c r="M401" s="23" t="e">
        <f t="shared" si="92"/>
        <v>#REF!</v>
      </c>
      <c r="N401" s="40"/>
      <c r="O401" s="23" t="e">
        <f t="shared" si="93"/>
        <v>#REF!</v>
      </c>
      <c r="P401" s="40"/>
      <c r="Q401" s="23" t="e">
        <f t="shared" si="94"/>
        <v>#REF!</v>
      </c>
      <c r="R401" s="40"/>
      <c r="S401" s="23" t="e">
        <f t="shared" si="95"/>
        <v>#REF!</v>
      </c>
      <c r="T401" s="40"/>
      <c r="U401" s="23" t="e">
        <f t="shared" si="88"/>
        <v>#REF!</v>
      </c>
      <c r="V401" s="40"/>
      <c r="W401" s="23" t="e">
        <f t="shared" si="96"/>
        <v>#REF!</v>
      </c>
      <c r="X401" s="40"/>
      <c r="Y401" s="23" t="e">
        <f t="shared" si="97"/>
        <v>#REF!</v>
      </c>
      <c r="Z401" s="40"/>
      <c r="AA401" s="23" t="e">
        <f t="shared" si="98"/>
        <v>#REF!</v>
      </c>
    </row>
    <row r="402" spans="1:27" ht="25.5" customHeight="1" x14ac:dyDescent="0.25">
      <c r="A402" s="45" t="e">
        <f>+'Bid Schedule Form'!#REF!</f>
        <v>#REF!</v>
      </c>
      <c r="B402" s="45" t="e">
        <f>+'Bid Schedule Form'!#REF!</f>
        <v>#REF!</v>
      </c>
      <c r="C402" s="51" t="e">
        <f>+'Bid Schedule Form'!#REF!</f>
        <v>#REF!</v>
      </c>
      <c r="D402" s="52" t="e">
        <f>+'Bid Schedule Form'!#REF!</f>
        <v>#REF!</v>
      </c>
      <c r="E402" s="53" t="e">
        <f>+'Bid Schedule Form'!#REF!</f>
        <v>#REF!</v>
      </c>
      <c r="F402" s="54"/>
      <c r="G402" s="55" t="e">
        <f t="shared" si="89"/>
        <v>#REF!</v>
      </c>
      <c r="H402" s="56"/>
      <c r="I402" s="55" t="e">
        <f t="shared" si="90"/>
        <v>#REF!</v>
      </c>
      <c r="J402" s="56"/>
      <c r="K402" s="55" t="e">
        <f t="shared" si="91"/>
        <v>#REF!</v>
      </c>
      <c r="L402" s="56"/>
      <c r="M402" s="55" t="e">
        <f t="shared" si="92"/>
        <v>#REF!</v>
      </c>
      <c r="N402" s="56"/>
      <c r="O402" s="55" t="e">
        <f t="shared" si="93"/>
        <v>#REF!</v>
      </c>
      <c r="P402" s="56"/>
      <c r="Q402" s="55" t="e">
        <f t="shared" si="94"/>
        <v>#REF!</v>
      </c>
      <c r="R402" s="56"/>
      <c r="S402" s="55" t="e">
        <f t="shared" si="95"/>
        <v>#REF!</v>
      </c>
      <c r="T402" s="56"/>
      <c r="U402" s="55" t="e">
        <f t="shared" si="88"/>
        <v>#REF!</v>
      </c>
      <c r="V402" s="56"/>
      <c r="W402" s="55" t="e">
        <f t="shared" si="96"/>
        <v>#REF!</v>
      </c>
      <c r="X402" s="56"/>
      <c r="Y402" s="55" t="e">
        <f t="shared" si="97"/>
        <v>#REF!</v>
      </c>
      <c r="Z402" s="56"/>
      <c r="AA402" s="55" t="e">
        <f t="shared" si="98"/>
        <v>#REF!</v>
      </c>
    </row>
    <row r="403" spans="1:27" ht="25.5" customHeight="1" x14ac:dyDescent="0.25">
      <c r="A403" s="15" t="e">
        <f>+'Bid Schedule Form'!#REF!</f>
        <v>#REF!</v>
      </c>
      <c r="B403" s="15" t="e">
        <f>+'Bid Schedule Form'!#REF!</f>
        <v>#REF!</v>
      </c>
      <c r="C403" s="43" t="e">
        <f>+'Bid Schedule Form'!#REF!</f>
        <v>#REF!</v>
      </c>
      <c r="D403" s="38" t="e">
        <f>+'Bid Schedule Form'!#REF!</f>
        <v>#REF!</v>
      </c>
      <c r="E403" s="31" t="e">
        <f>+'Bid Schedule Form'!#REF!</f>
        <v>#REF!</v>
      </c>
      <c r="F403" s="41"/>
      <c r="G403" s="23" t="e">
        <f t="shared" si="89"/>
        <v>#REF!</v>
      </c>
      <c r="H403" s="40"/>
      <c r="I403" s="23" t="e">
        <f t="shared" si="90"/>
        <v>#REF!</v>
      </c>
      <c r="J403" s="40"/>
      <c r="K403" s="23" t="e">
        <f t="shared" si="91"/>
        <v>#REF!</v>
      </c>
      <c r="L403" s="40"/>
      <c r="M403" s="23" t="e">
        <f t="shared" si="92"/>
        <v>#REF!</v>
      </c>
      <c r="N403" s="40"/>
      <c r="O403" s="23" t="e">
        <f t="shared" si="93"/>
        <v>#REF!</v>
      </c>
      <c r="P403" s="40"/>
      <c r="Q403" s="23" t="e">
        <f t="shared" si="94"/>
        <v>#REF!</v>
      </c>
      <c r="R403" s="40"/>
      <c r="S403" s="23" t="e">
        <f t="shared" si="95"/>
        <v>#REF!</v>
      </c>
      <c r="T403" s="40"/>
      <c r="U403" s="23" t="e">
        <f t="shared" si="88"/>
        <v>#REF!</v>
      </c>
      <c r="V403" s="40"/>
      <c r="W403" s="23" t="e">
        <f t="shared" si="96"/>
        <v>#REF!</v>
      </c>
      <c r="X403" s="40"/>
      <c r="Y403" s="23" t="e">
        <f t="shared" si="97"/>
        <v>#REF!</v>
      </c>
      <c r="Z403" s="40"/>
      <c r="AA403" s="23" t="e">
        <f t="shared" si="98"/>
        <v>#REF!</v>
      </c>
    </row>
    <row r="404" spans="1:27" ht="25.5" customHeight="1" x14ac:dyDescent="0.25">
      <c r="A404" s="45" t="e">
        <f>+'Bid Schedule Form'!#REF!</f>
        <v>#REF!</v>
      </c>
      <c r="B404" s="45" t="e">
        <f>+'Bid Schedule Form'!#REF!</f>
        <v>#REF!</v>
      </c>
      <c r="C404" s="51" t="e">
        <f>+'Bid Schedule Form'!#REF!</f>
        <v>#REF!</v>
      </c>
      <c r="D404" s="52" t="e">
        <f>+'Bid Schedule Form'!#REF!</f>
        <v>#REF!</v>
      </c>
      <c r="E404" s="53" t="e">
        <f>+'Bid Schedule Form'!#REF!</f>
        <v>#REF!</v>
      </c>
      <c r="F404" s="54"/>
      <c r="G404" s="55" t="e">
        <f t="shared" si="89"/>
        <v>#REF!</v>
      </c>
      <c r="H404" s="56"/>
      <c r="I404" s="55" t="e">
        <f t="shared" si="90"/>
        <v>#REF!</v>
      </c>
      <c r="J404" s="56"/>
      <c r="K404" s="55" t="e">
        <f t="shared" si="91"/>
        <v>#REF!</v>
      </c>
      <c r="L404" s="56"/>
      <c r="M404" s="55" t="e">
        <f t="shared" si="92"/>
        <v>#REF!</v>
      </c>
      <c r="N404" s="56"/>
      <c r="O404" s="55" t="e">
        <f t="shared" si="93"/>
        <v>#REF!</v>
      </c>
      <c r="P404" s="56"/>
      <c r="Q404" s="55" t="e">
        <f t="shared" si="94"/>
        <v>#REF!</v>
      </c>
      <c r="R404" s="56"/>
      <c r="S404" s="55" t="e">
        <f t="shared" si="95"/>
        <v>#REF!</v>
      </c>
      <c r="T404" s="56"/>
      <c r="U404" s="55" t="e">
        <f t="shared" si="88"/>
        <v>#REF!</v>
      </c>
      <c r="V404" s="56"/>
      <c r="W404" s="55" t="e">
        <f t="shared" si="96"/>
        <v>#REF!</v>
      </c>
      <c r="X404" s="56"/>
      <c r="Y404" s="55" t="e">
        <f t="shared" si="97"/>
        <v>#REF!</v>
      </c>
      <c r="Z404" s="56"/>
      <c r="AA404" s="55" t="e">
        <f t="shared" si="98"/>
        <v>#REF!</v>
      </c>
    </row>
    <row r="405" spans="1:27" ht="25.5" customHeight="1" x14ac:dyDescent="0.25">
      <c r="A405" s="15" t="e">
        <f>+'Bid Schedule Form'!#REF!</f>
        <v>#REF!</v>
      </c>
      <c r="B405" s="15" t="e">
        <f>+'Bid Schedule Form'!#REF!</f>
        <v>#REF!</v>
      </c>
      <c r="C405" s="43" t="e">
        <f>+'Bid Schedule Form'!#REF!</f>
        <v>#REF!</v>
      </c>
      <c r="D405" s="38" t="e">
        <f>+'Bid Schedule Form'!#REF!</f>
        <v>#REF!</v>
      </c>
      <c r="E405" s="31" t="e">
        <f>+'Bid Schedule Form'!#REF!</f>
        <v>#REF!</v>
      </c>
      <c r="F405" s="41"/>
      <c r="G405" s="23" t="e">
        <f t="shared" si="89"/>
        <v>#REF!</v>
      </c>
      <c r="H405" s="40"/>
      <c r="I405" s="23" t="e">
        <f t="shared" si="90"/>
        <v>#REF!</v>
      </c>
      <c r="J405" s="40"/>
      <c r="K405" s="23" t="e">
        <f t="shared" si="91"/>
        <v>#REF!</v>
      </c>
      <c r="L405" s="40"/>
      <c r="M405" s="23" t="e">
        <f t="shared" si="92"/>
        <v>#REF!</v>
      </c>
      <c r="N405" s="40"/>
      <c r="O405" s="23" t="e">
        <f t="shared" si="93"/>
        <v>#REF!</v>
      </c>
      <c r="P405" s="40"/>
      <c r="Q405" s="23" t="e">
        <f t="shared" si="94"/>
        <v>#REF!</v>
      </c>
      <c r="R405" s="40"/>
      <c r="S405" s="23" t="e">
        <f t="shared" si="95"/>
        <v>#REF!</v>
      </c>
      <c r="T405" s="40"/>
      <c r="U405" s="23" t="e">
        <f t="shared" si="88"/>
        <v>#REF!</v>
      </c>
      <c r="V405" s="40"/>
      <c r="W405" s="23" t="e">
        <f t="shared" si="96"/>
        <v>#REF!</v>
      </c>
      <c r="X405" s="40"/>
      <c r="Y405" s="23" t="e">
        <f t="shared" si="97"/>
        <v>#REF!</v>
      </c>
      <c r="Z405" s="40"/>
      <c r="AA405" s="23" t="e">
        <f t="shared" si="98"/>
        <v>#REF!</v>
      </c>
    </row>
    <row r="406" spans="1:27" ht="25.5" customHeight="1" x14ac:dyDescent="0.25">
      <c r="A406" s="45" t="e">
        <f>+'Bid Schedule Form'!#REF!</f>
        <v>#REF!</v>
      </c>
      <c r="B406" s="45" t="e">
        <f>+'Bid Schedule Form'!#REF!</f>
        <v>#REF!</v>
      </c>
      <c r="C406" s="51" t="e">
        <f>+'Bid Schedule Form'!#REF!</f>
        <v>#REF!</v>
      </c>
      <c r="D406" s="52" t="e">
        <f>+'Bid Schedule Form'!#REF!</f>
        <v>#REF!</v>
      </c>
      <c r="E406" s="53" t="e">
        <f>+'Bid Schedule Form'!#REF!</f>
        <v>#REF!</v>
      </c>
      <c r="F406" s="54"/>
      <c r="G406" s="55" t="e">
        <f t="shared" si="89"/>
        <v>#REF!</v>
      </c>
      <c r="H406" s="56"/>
      <c r="I406" s="55" t="e">
        <f t="shared" si="90"/>
        <v>#REF!</v>
      </c>
      <c r="J406" s="56"/>
      <c r="K406" s="55" t="e">
        <f t="shared" si="91"/>
        <v>#REF!</v>
      </c>
      <c r="L406" s="56"/>
      <c r="M406" s="55" t="e">
        <f t="shared" si="92"/>
        <v>#REF!</v>
      </c>
      <c r="N406" s="56"/>
      <c r="O406" s="55" t="e">
        <f t="shared" si="93"/>
        <v>#REF!</v>
      </c>
      <c r="P406" s="56"/>
      <c r="Q406" s="55" t="e">
        <f t="shared" si="94"/>
        <v>#REF!</v>
      </c>
      <c r="R406" s="56"/>
      <c r="S406" s="55" t="e">
        <f t="shared" si="95"/>
        <v>#REF!</v>
      </c>
      <c r="T406" s="56"/>
      <c r="U406" s="55" t="e">
        <f t="shared" si="88"/>
        <v>#REF!</v>
      </c>
      <c r="V406" s="56"/>
      <c r="W406" s="55" t="e">
        <f t="shared" si="96"/>
        <v>#REF!</v>
      </c>
      <c r="X406" s="56"/>
      <c r="Y406" s="55" t="e">
        <f t="shared" si="97"/>
        <v>#REF!</v>
      </c>
      <c r="Z406" s="56"/>
      <c r="AA406" s="55" t="e">
        <f t="shared" si="98"/>
        <v>#REF!</v>
      </c>
    </row>
    <row r="407" spans="1:27" ht="25.5" customHeight="1" x14ac:dyDescent="0.25">
      <c r="A407" s="15" t="e">
        <f>+'Bid Schedule Form'!#REF!</f>
        <v>#REF!</v>
      </c>
      <c r="B407" s="15" t="e">
        <f>+'Bid Schedule Form'!#REF!</f>
        <v>#REF!</v>
      </c>
      <c r="C407" s="43" t="e">
        <f>+'Bid Schedule Form'!#REF!</f>
        <v>#REF!</v>
      </c>
      <c r="D407" s="38" t="e">
        <f>+'Bid Schedule Form'!#REF!</f>
        <v>#REF!</v>
      </c>
      <c r="E407" s="31" t="e">
        <f>+'Bid Schedule Form'!#REF!</f>
        <v>#REF!</v>
      </c>
      <c r="F407" s="41"/>
      <c r="G407" s="23" t="e">
        <f t="shared" si="89"/>
        <v>#REF!</v>
      </c>
      <c r="H407" s="40"/>
      <c r="I407" s="23" t="e">
        <f t="shared" si="90"/>
        <v>#REF!</v>
      </c>
      <c r="J407" s="40"/>
      <c r="K407" s="23" t="e">
        <f t="shared" si="91"/>
        <v>#REF!</v>
      </c>
      <c r="L407" s="40"/>
      <c r="M407" s="23" t="e">
        <f t="shared" si="92"/>
        <v>#REF!</v>
      </c>
      <c r="N407" s="40"/>
      <c r="O407" s="23" t="e">
        <f t="shared" si="93"/>
        <v>#REF!</v>
      </c>
      <c r="P407" s="40"/>
      <c r="Q407" s="23" t="e">
        <f t="shared" si="94"/>
        <v>#REF!</v>
      </c>
      <c r="R407" s="40"/>
      <c r="S407" s="23" t="e">
        <f t="shared" si="95"/>
        <v>#REF!</v>
      </c>
      <c r="T407" s="40"/>
      <c r="U407" s="23" t="e">
        <f t="shared" si="88"/>
        <v>#REF!</v>
      </c>
      <c r="V407" s="40"/>
      <c r="W407" s="23" t="e">
        <f t="shared" si="96"/>
        <v>#REF!</v>
      </c>
      <c r="X407" s="40"/>
      <c r="Y407" s="23" t="e">
        <f t="shared" si="97"/>
        <v>#REF!</v>
      </c>
      <c r="Z407" s="40"/>
      <c r="AA407" s="23" t="e">
        <f t="shared" si="98"/>
        <v>#REF!</v>
      </c>
    </row>
    <row r="408" spans="1:27" ht="25.5" customHeight="1" x14ac:dyDescent="0.25">
      <c r="A408" s="45" t="e">
        <f>+'Bid Schedule Form'!#REF!</f>
        <v>#REF!</v>
      </c>
      <c r="B408" s="45" t="e">
        <f>+'Bid Schedule Form'!#REF!</f>
        <v>#REF!</v>
      </c>
      <c r="C408" s="51" t="e">
        <f>+'Bid Schedule Form'!#REF!</f>
        <v>#REF!</v>
      </c>
      <c r="D408" s="52" t="e">
        <f>+'Bid Schedule Form'!#REF!</f>
        <v>#REF!</v>
      </c>
      <c r="E408" s="53" t="e">
        <f>+'Bid Schedule Form'!#REF!</f>
        <v>#REF!</v>
      </c>
      <c r="F408" s="54"/>
      <c r="G408" s="55" t="e">
        <f t="shared" si="89"/>
        <v>#REF!</v>
      </c>
      <c r="H408" s="56"/>
      <c r="I408" s="55" t="e">
        <f t="shared" si="90"/>
        <v>#REF!</v>
      </c>
      <c r="J408" s="56"/>
      <c r="K408" s="55" t="e">
        <f t="shared" si="91"/>
        <v>#REF!</v>
      </c>
      <c r="L408" s="56"/>
      <c r="M408" s="55" t="e">
        <f t="shared" si="92"/>
        <v>#REF!</v>
      </c>
      <c r="N408" s="56"/>
      <c r="O408" s="55" t="e">
        <f t="shared" si="93"/>
        <v>#REF!</v>
      </c>
      <c r="P408" s="56"/>
      <c r="Q408" s="55" t="e">
        <f t="shared" si="94"/>
        <v>#REF!</v>
      </c>
      <c r="R408" s="56"/>
      <c r="S408" s="55" t="e">
        <f t="shared" si="95"/>
        <v>#REF!</v>
      </c>
      <c r="T408" s="56"/>
      <c r="U408" s="55" t="e">
        <f t="shared" si="88"/>
        <v>#REF!</v>
      </c>
      <c r="V408" s="56"/>
      <c r="W408" s="55" t="e">
        <f t="shared" si="96"/>
        <v>#REF!</v>
      </c>
      <c r="X408" s="56"/>
      <c r="Y408" s="55" t="e">
        <f t="shared" si="97"/>
        <v>#REF!</v>
      </c>
      <c r="Z408" s="56"/>
      <c r="AA408" s="55" t="e">
        <f t="shared" si="98"/>
        <v>#REF!</v>
      </c>
    </row>
    <row r="409" spans="1:27" ht="25.5" customHeight="1" x14ac:dyDescent="0.25">
      <c r="A409" s="15" t="e">
        <f>+'Bid Schedule Form'!#REF!</f>
        <v>#REF!</v>
      </c>
      <c r="B409" s="15" t="e">
        <f>+'Bid Schedule Form'!#REF!</f>
        <v>#REF!</v>
      </c>
      <c r="C409" s="43" t="e">
        <f>+'Bid Schedule Form'!#REF!</f>
        <v>#REF!</v>
      </c>
      <c r="D409" s="38" t="e">
        <f>+'Bid Schedule Form'!#REF!</f>
        <v>#REF!</v>
      </c>
      <c r="E409" s="31" t="e">
        <f>+'Bid Schedule Form'!#REF!</f>
        <v>#REF!</v>
      </c>
      <c r="F409" s="41"/>
      <c r="G409" s="23" t="e">
        <f t="shared" si="89"/>
        <v>#REF!</v>
      </c>
      <c r="H409" s="40"/>
      <c r="I409" s="23" t="e">
        <f t="shared" si="90"/>
        <v>#REF!</v>
      </c>
      <c r="J409" s="40"/>
      <c r="K409" s="23" t="e">
        <f t="shared" si="91"/>
        <v>#REF!</v>
      </c>
      <c r="L409" s="40"/>
      <c r="M409" s="23" t="e">
        <f t="shared" si="92"/>
        <v>#REF!</v>
      </c>
      <c r="N409" s="40"/>
      <c r="O409" s="23" t="e">
        <f t="shared" si="93"/>
        <v>#REF!</v>
      </c>
      <c r="P409" s="40"/>
      <c r="Q409" s="23" t="e">
        <f t="shared" si="94"/>
        <v>#REF!</v>
      </c>
      <c r="R409" s="40"/>
      <c r="S409" s="23" t="e">
        <f t="shared" si="95"/>
        <v>#REF!</v>
      </c>
      <c r="T409" s="40"/>
      <c r="U409" s="23" t="e">
        <f t="shared" si="88"/>
        <v>#REF!</v>
      </c>
      <c r="V409" s="40"/>
      <c r="W409" s="23" t="e">
        <f t="shared" si="96"/>
        <v>#REF!</v>
      </c>
      <c r="X409" s="40"/>
      <c r="Y409" s="23" t="e">
        <f t="shared" si="97"/>
        <v>#REF!</v>
      </c>
      <c r="Z409" s="40"/>
      <c r="AA409" s="23" t="e">
        <f t="shared" si="98"/>
        <v>#REF!</v>
      </c>
    </row>
    <row r="410" spans="1:27" ht="25.5" customHeight="1" x14ac:dyDescent="0.25">
      <c r="A410" s="45" t="e">
        <f>+'Bid Schedule Form'!#REF!</f>
        <v>#REF!</v>
      </c>
      <c r="B410" s="45" t="e">
        <f>+'Bid Schedule Form'!#REF!</f>
        <v>#REF!</v>
      </c>
      <c r="C410" s="51" t="e">
        <f>+'Bid Schedule Form'!#REF!</f>
        <v>#REF!</v>
      </c>
      <c r="D410" s="52" t="e">
        <f>+'Bid Schedule Form'!#REF!</f>
        <v>#REF!</v>
      </c>
      <c r="E410" s="53" t="e">
        <f>+'Bid Schedule Form'!#REF!</f>
        <v>#REF!</v>
      </c>
      <c r="F410" s="54"/>
      <c r="G410" s="55" t="e">
        <f t="shared" si="89"/>
        <v>#REF!</v>
      </c>
      <c r="H410" s="56"/>
      <c r="I410" s="55" t="e">
        <f t="shared" si="90"/>
        <v>#REF!</v>
      </c>
      <c r="J410" s="56"/>
      <c r="K410" s="55" t="e">
        <f t="shared" si="91"/>
        <v>#REF!</v>
      </c>
      <c r="L410" s="56"/>
      <c r="M410" s="55" t="e">
        <f t="shared" si="92"/>
        <v>#REF!</v>
      </c>
      <c r="N410" s="56"/>
      <c r="O410" s="55" t="e">
        <f t="shared" si="93"/>
        <v>#REF!</v>
      </c>
      <c r="P410" s="56"/>
      <c r="Q410" s="55" t="e">
        <f t="shared" si="94"/>
        <v>#REF!</v>
      </c>
      <c r="R410" s="56"/>
      <c r="S410" s="55" t="e">
        <f t="shared" si="95"/>
        <v>#REF!</v>
      </c>
      <c r="T410" s="56"/>
      <c r="U410" s="55" t="e">
        <f t="shared" si="88"/>
        <v>#REF!</v>
      </c>
      <c r="V410" s="56"/>
      <c r="W410" s="55" t="e">
        <f t="shared" si="96"/>
        <v>#REF!</v>
      </c>
      <c r="X410" s="56"/>
      <c r="Y410" s="55" t="e">
        <f t="shared" si="97"/>
        <v>#REF!</v>
      </c>
      <c r="Z410" s="56"/>
      <c r="AA410" s="55" t="e">
        <f t="shared" si="98"/>
        <v>#REF!</v>
      </c>
    </row>
    <row r="411" spans="1:27" ht="25.5" customHeight="1" x14ac:dyDescent="0.25">
      <c r="A411" s="15" t="e">
        <f>+'Bid Schedule Form'!#REF!</f>
        <v>#REF!</v>
      </c>
      <c r="B411" s="15" t="e">
        <f>+'Bid Schedule Form'!#REF!</f>
        <v>#REF!</v>
      </c>
      <c r="C411" s="43" t="e">
        <f>+'Bid Schedule Form'!#REF!</f>
        <v>#REF!</v>
      </c>
      <c r="D411" s="38" t="e">
        <f>+'Bid Schedule Form'!#REF!</f>
        <v>#REF!</v>
      </c>
      <c r="E411" s="31" t="e">
        <f>+'Bid Schedule Form'!#REF!</f>
        <v>#REF!</v>
      </c>
      <c r="F411" s="41"/>
      <c r="G411" s="23" t="e">
        <f t="shared" si="89"/>
        <v>#REF!</v>
      </c>
      <c r="H411" s="40"/>
      <c r="I411" s="23" t="e">
        <f t="shared" si="90"/>
        <v>#REF!</v>
      </c>
      <c r="J411" s="40"/>
      <c r="K411" s="23" t="e">
        <f t="shared" si="91"/>
        <v>#REF!</v>
      </c>
      <c r="L411" s="40"/>
      <c r="M411" s="23" t="e">
        <f t="shared" si="92"/>
        <v>#REF!</v>
      </c>
      <c r="N411" s="40"/>
      <c r="O411" s="23" t="e">
        <f t="shared" si="93"/>
        <v>#REF!</v>
      </c>
      <c r="P411" s="40"/>
      <c r="Q411" s="23" t="e">
        <f t="shared" si="94"/>
        <v>#REF!</v>
      </c>
      <c r="R411" s="40"/>
      <c r="S411" s="23" t="e">
        <f t="shared" si="95"/>
        <v>#REF!</v>
      </c>
      <c r="T411" s="40"/>
      <c r="U411" s="23" t="e">
        <f t="shared" si="88"/>
        <v>#REF!</v>
      </c>
      <c r="V411" s="40"/>
      <c r="W411" s="23" t="e">
        <f t="shared" si="96"/>
        <v>#REF!</v>
      </c>
      <c r="X411" s="40"/>
      <c r="Y411" s="23" t="e">
        <f t="shared" si="97"/>
        <v>#REF!</v>
      </c>
      <c r="Z411" s="40"/>
      <c r="AA411" s="23" t="e">
        <f t="shared" si="98"/>
        <v>#REF!</v>
      </c>
    </row>
    <row r="412" spans="1:27" ht="25.5" customHeight="1" x14ac:dyDescent="0.25">
      <c r="A412" s="45" t="e">
        <f>+'Bid Schedule Form'!#REF!</f>
        <v>#REF!</v>
      </c>
      <c r="B412" s="45" t="e">
        <f>+'Bid Schedule Form'!#REF!</f>
        <v>#REF!</v>
      </c>
      <c r="C412" s="51" t="e">
        <f>+'Bid Schedule Form'!#REF!</f>
        <v>#REF!</v>
      </c>
      <c r="D412" s="52" t="e">
        <f>+'Bid Schedule Form'!#REF!</f>
        <v>#REF!</v>
      </c>
      <c r="E412" s="53" t="e">
        <f>+'Bid Schedule Form'!#REF!</f>
        <v>#REF!</v>
      </c>
      <c r="F412" s="54"/>
      <c r="G412" s="55" t="e">
        <f t="shared" si="89"/>
        <v>#REF!</v>
      </c>
      <c r="H412" s="56"/>
      <c r="I412" s="55" t="e">
        <f t="shared" si="90"/>
        <v>#REF!</v>
      </c>
      <c r="J412" s="56"/>
      <c r="K412" s="55" t="e">
        <f t="shared" si="91"/>
        <v>#REF!</v>
      </c>
      <c r="L412" s="56"/>
      <c r="M412" s="55" t="e">
        <f t="shared" si="92"/>
        <v>#REF!</v>
      </c>
      <c r="N412" s="56"/>
      <c r="O412" s="55" t="e">
        <f t="shared" si="93"/>
        <v>#REF!</v>
      </c>
      <c r="P412" s="56"/>
      <c r="Q412" s="55" t="e">
        <f t="shared" si="94"/>
        <v>#REF!</v>
      </c>
      <c r="R412" s="56"/>
      <c r="S412" s="55" t="e">
        <f t="shared" si="95"/>
        <v>#REF!</v>
      </c>
      <c r="T412" s="56"/>
      <c r="U412" s="55" t="e">
        <f t="shared" si="88"/>
        <v>#REF!</v>
      </c>
      <c r="V412" s="56"/>
      <c r="W412" s="55" t="e">
        <f t="shared" si="96"/>
        <v>#REF!</v>
      </c>
      <c r="X412" s="56"/>
      <c r="Y412" s="55" t="e">
        <f t="shared" si="97"/>
        <v>#REF!</v>
      </c>
      <c r="Z412" s="56"/>
      <c r="AA412" s="55" t="e">
        <f t="shared" si="98"/>
        <v>#REF!</v>
      </c>
    </row>
    <row r="413" spans="1:27" ht="25.5" customHeight="1" x14ac:dyDescent="0.25">
      <c r="A413" s="15" t="e">
        <f>+'Bid Schedule Form'!#REF!</f>
        <v>#REF!</v>
      </c>
      <c r="B413" s="15" t="e">
        <f>+'Bid Schedule Form'!#REF!</f>
        <v>#REF!</v>
      </c>
      <c r="C413" s="43" t="e">
        <f>+'Bid Schedule Form'!#REF!</f>
        <v>#REF!</v>
      </c>
      <c r="D413" s="38" t="e">
        <f>+'Bid Schedule Form'!#REF!</f>
        <v>#REF!</v>
      </c>
      <c r="E413" s="31" t="e">
        <f>+'Bid Schedule Form'!#REF!</f>
        <v>#REF!</v>
      </c>
      <c r="F413" s="41"/>
      <c r="G413" s="23" t="e">
        <f t="shared" si="89"/>
        <v>#REF!</v>
      </c>
      <c r="H413" s="40"/>
      <c r="I413" s="23" t="e">
        <f t="shared" si="90"/>
        <v>#REF!</v>
      </c>
      <c r="J413" s="40"/>
      <c r="K413" s="23" t="e">
        <f t="shared" si="91"/>
        <v>#REF!</v>
      </c>
      <c r="L413" s="40"/>
      <c r="M413" s="23" t="e">
        <f t="shared" si="92"/>
        <v>#REF!</v>
      </c>
      <c r="N413" s="40"/>
      <c r="O413" s="23" t="e">
        <f t="shared" si="93"/>
        <v>#REF!</v>
      </c>
      <c r="P413" s="40"/>
      <c r="Q413" s="23" t="e">
        <f t="shared" si="94"/>
        <v>#REF!</v>
      </c>
      <c r="R413" s="40"/>
      <c r="S413" s="23" t="e">
        <f t="shared" si="95"/>
        <v>#REF!</v>
      </c>
      <c r="T413" s="40"/>
      <c r="U413" s="23" t="e">
        <f t="shared" si="88"/>
        <v>#REF!</v>
      </c>
      <c r="V413" s="40"/>
      <c r="W413" s="23" t="e">
        <f t="shared" si="96"/>
        <v>#REF!</v>
      </c>
      <c r="X413" s="40"/>
      <c r="Y413" s="23" t="e">
        <f t="shared" si="97"/>
        <v>#REF!</v>
      </c>
      <c r="Z413" s="40"/>
      <c r="AA413" s="23" t="e">
        <f t="shared" si="98"/>
        <v>#REF!</v>
      </c>
    </row>
    <row r="414" spans="1:27" ht="25.5" customHeight="1" x14ac:dyDescent="0.25">
      <c r="A414" s="45" t="e">
        <f>+'Bid Schedule Form'!#REF!</f>
        <v>#REF!</v>
      </c>
      <c r="B414" s="45" t="e">
        <f>+'Bid Schedule Form'!#REF!</f>
        <v>#REF!</v>
      </c>
      <c r="C414" s="51" t="e">
        <f>+'Bid Schedule Form'!#REF!</f>
        <v>#REF!</v>
      </c>
      <c r="D414" s="52" t="e">
        <f>+'Bid Schedule Form'!#REF!</f>
        <v>#REF!</v>
      </c>
      <c r="E414" s="53" t="e">
        <f>+'Bid Schedule Form'!#REF!</f>
        <v>#REF!</v>
      </c>
      <c r="F414" s="54"/>
      <c r="G414" s="55" t="e">
        <f t="shared" si="89"/>
        <v>#REF!</v>
      </c>
      <c r="H414" s="56"/>
      <c r="I414" s="55" t="e">
        <f t="shared" si="90"/>
        <v>#REF!</v>
      </c>
      <c r="J414" s="56"/>
      <c r="K414" s="55" t="e">
        <f t="shared" si="91"/>
        <v>#REF!</v>
      </c>
      <c r="L414" s="56"/>
      <c r="M414" s="55" t="e">
        <f t="shared" si="92"/>
        <v>#REF!</v>
      </c>
      <c r="N414" s="56"/>
      <c r="O414" s="55" t="e">
        <f t="shared" si="93"/>
        <v>#REF!</v>
      </c>
      <c r="P414" s="56"/>
      <c r="Q414" s="55" t="e">
        <f t="shared" si="94"/>
        <v>#REF!</v>
      </c>
      <c r="R414" s="56"/>
      <c r="S414" s="55" t="e">
        <f t="shared" si="95"/>
        <v>#REF!</v>
      </c>
      <c r="T414" s="56"/>
      <c r="U414" s="55" t="e">
        <f t="shared" si="88"/>
        <v>#REF!</v>
      </c>
      <c r="V414" s="56"/>
      <c r="W414" s="55" t="e">
        <f t="shared" si="96"/>
        <v>#REF!</v>
      </c>
      <c r="X414" s="56"/>
      <c r="Y414" s="55" t="e">
        <f t="shared" si="97"/>
        <v>#REF!</v>
      </c>
      <c r="Z414" s="56"/>
      <c r="AA414" s="55" t="e">
        <f t="shared" si="98"/>
        <v>#REF!</v>
      </c>
    </row>
    <row r="415" spans="1:27" ht="25.5" customHeight="1" x14ac:dyDescent="0.25">
      <c r="A415" s="15" t="e">
        <f>+'Bid Schedule Form'!#REF!</f>
        <v>#REF!</v>
      </c>
      <c r="B415" s="15" t="e">
        <f>+'Bid Schedule Form'!#REF!</f>
        <v>#REF!</v>
      </c>
      <c r="C415" s="43" t="e">
        <f>+'Bid Schedule Form'!#REF!</f>
        <v>#REF!</v>
      </c>
      <c r="D415" s="38" t="e">
        <f>+'Bid Schedule Form'!#REF!</f>
        <v>#REF!</v>
      </c>
      <c r="E415" s="31" t="e">
        <f>+'Bid Schedule Form'!#REF!</f>
        <v>#REF!</v>
      </c>
      <c r="F415" s="41"/>
      <c r="G415" s="23" t="e">
        <f t="shared" si="89"/>
        <v>#REF!</v>
      </c>
      <c r="H415" s="40"/>
      <c r="I415" s="23" t="e">
        <f t="shared" si="90"/>
        <v>#REF!</v>
      </c>
      <c r="J415" s="40"/>
      <c r="K415" s="23" t="e">
        <f t="shared" si="91"/>
        <v>#REF!</v>
      </c>
      <c r="L415" s="40"/>
      <c r="M415" s="23" t="e">
        <f t="shared" si="92"/>
        <v>#REF!</v>
      </c>
      <c r="N415" s="40"/>
      <c r="O415" s="23" t="e">
        <f t="shared" si="93"/>
        <v>#REF!</v>
      </c>
      <c r="P415" s="40"/>
      <c r="Q415" s="23" t="e">
        <f t="shared" si="94"/>
        <v>#REF!</v>
      </c>
      <c r="R415" s="40"/>
      <c r="S415" s="23" t="e">
        <f t="shared" si="95"/>
        <v>#REF!</v>
      </c>
      <c r="T415" s="40"/>
      <c r="U415" s="23" t="e">
        <f t="shared" si="88"/>
        <v>#REF!</v>
      </c>
      <c r="V415" s="40"/>
      <c r="W415" s="23" t="e">
        <f t="shared" si="96"/>
        <v>#REF!</v>
      </c>
      <c r="X415" s="40"/>
      <c r="Y415" s="23" t="e">
        <f t="shared" si="97"/>
        <v>#REF!</v>
      </c>
      <c r="Z415" s="40"/>
      <c r="AA415" s="23" t="e">
        <f t="shared" si="98"/>
        <v>#REF!</v>
      </c>
    </row>
    <row r="416" spans="1:27" ht="25.5" customHeight="1" x14ac:dyDescent="0.25">
      <c r="A416" s="45" t="e">
        <f>+'Bid Schedule Form'!#REF!</f>
        <v>#REF!</v>
      </c>
      <c r="B416" s="45" t="e">
        <f>+'Bid Schedule Form'!#REF!</f>
        <v>#REF!</v>
      </c>
      <c r="C416" s="51" t="e">
        <f>+'Bid Schedule Form'!#REF!</f>
        <v>#REF!</v>
      </c>
      <c r="D416" s="52" t="e">
        <f>+'Bid Schedule Form'!#REF!</f>
        <v>#REF!</v>
      </c>
      <c r="E416" s="53" t="e">
        <f>+'Bid Schedule Form'!#REF!</f>
        <v>#REF!</v>
      </c>
      <c r="F416" s="54"/>
      <c r="G416" s="55" t="e">
        <f t="shared" si="89"/>
        <v>#REF!</v>
      </c>
      <c r="H416" s="56"/>
      <c r="I416" s="55" t="e">
        <f t="shared" si="90"/>
        <v>#REF!</v>
      </c>
      <c r="J416" s="56"/>
      <c r="K416" s="55" t="e">
        <f t="shared" si="91"/>
        <v>#REF!</v>
      </c>
      <c r="L416" s="56"/>
      <c r="M416" s="55" t="e">
        <f t="shared" si="92"/>
        <v>#REF!</v>
      </c>
      <c r="N416" s="56"/>
      <c r="O416" s="55" t="e">
        <f t="shared" si="93"/>
        <v>#REF!</v>
      </c>
      <c r="P416" s="56"/>
      <c r="Q416" s="55" t="e">
        <f t="shared" si="94"/>
        <v>#REF!</v>
      </c>
      <c r="R416" s="56"/>
      <c r="S416" s="55" t="e">
        <f t="shared" si="95"/>
        <v>#REF!</v>
      </c>
      <c r="T416" s="56"/>
      <c r="U416" s="55" t="e">
        <f t="shared" si="88"/>
        <v>#REF!</v>
      </c>
      <c r="V416" s="56"/>
      <c r="W416" s="55" t="e">
        <f t="shared" si="96"/>
        <v>#REF!</v>
      </c>
      <c r="X416" s="56"/>
      <c r="Y416" s="55" t="e">
        <f t="shared" si="97"/>
        <v>#REF!</v>
      </c>
      <c r="Z416" s="56"/>
      <c r="AA416" s="55" t="e">
        <f t="shared" si="98"/>
        <v>#REF!</v>
      </c>
    </row>
    <row r="417" spans="1:27" ht="25.5" customHeight="1" x14ac:dyDescent="0.25">
      <c r="A417" s="15" t="e">
        <f>+'Bid Schedule Form'!#REF!</f>
        <v>#REF!</v>
      </c>
      <c r="B417" s="15" t="e">
        <f>+'Bid Schedule Form'!#REF!</f>
        <v>#REF!</v>
      </c>
      <c r="C417" s="43" t="e">
        <f>+'Bid Schedule Form'!#REF!</f>
        <v>#REF!</v>
      </c>
      <c r="D417" s="38" t="e">
        <f>+'Bid Schedule Form'!#REF!</f>
        <v>#REF!</v>
      </c>
      <c r="E417" s="31" t="e">
        <f>+'Bid Schedule Form'!#REF!</f>
        <v>#REF!</v>
      </c>
      <c r="F417" s="41"/>
      <c r="G417" s="23" t="e">
        <f t="shared" si="89"/>
        <v>#REF!</v>
      </c>
      <c r="H417" s="40"/>
      <c r="I417" s="23" t="e">
        <f t="shared" si="90"/>
        <v>#REF!</v>
      </c>
      <c r="J417" s="40"/>
      <c r="K417" s="23" t="e">
        <f t="shared" si="91"/>
        <v>#REF!</v>
      </c>
      <c r="L417" s="40"/>
      <c r="M417" s="23" t="e">
        <f t="shared" si="92"/>
        <v>#REF!</v>
      </c>
      <c r="N417" s="40"/>
      <c r="O417" s="23" t="e">
        <f t="shared" si="93"/>
        <v>#REF!</v>
      </c>
      <c r="P417" s="40"/>
      <c r="Q417" s="23" t="e">
        <f t="shared" si="94"/>
        <v>#REF!</v>
      </c>
      <c r="R417" s="40"/>
      <c r="S417" s="23" t="e">
        <f t="shared" si="95"/>
        <v>#REF!</v>
      </c>
      <c r="T417" s="40"/>
      <c r="U417" s="23" t="e">
        <f t="shared" si="88"/>
        <v>#REF!</v>
      </c>
      <c r="V417" s="40"/>
      <c r="W417" s="23" t="e">
        <f t="shared" si="96"/>
        <v>#REF!</v>
      </c>
      <c r="X417" s="40"/>
      <c r="Y417" s="23" t="e">
        <f t="shared" si="97"/>
        <v>#REF!</v>
      </c>
      <c r="Z417" s="40"/>
      <c r="AA417" s="23" t="e">
        <f t="shared" si="98"/>
        <v>#REF!</v>
      </c>
    </row>
    <row r="418" spans="1:27" ht="25.5" customHeight="1" x14ac:dyDescent="0.25">
      <c r="A418" s="45" t="e">
        <f>+'Bid Schedule Form'!#REF!</f>
        <v>#REF!</v>
      </c>
      <c r="B418" s="45" t="e">
        <f>+'Bid Schedule Form'!#REF!</f>
        <v>#REF!</v>
      </c>
      <c r="C418" s="51" t="e">
        <f>+'Bid Schedule Form'!#REF!</f>
        <v>#REF!</v>
      </c>
      <c r="D418" s="52" t="e">
        <f>+'Bid Schedule Form'!#REF!</f>
        <v>#REF!</v>
      </c>
      <c r="E418" s="53" t="e">
        <f>+'Bid Schedule Form'!#REF!</f>
        <v>#REF!</v>
      </c>
      <c r="F418" s="54"/>
      <c r="G418" s="55" t="e">
        <f t="shared" si="89"/>
        <v>#REF!</v>
      </c>
      <c r="H418" s="56"/>
      <c r="I418" s="55" t="e">
        <f t="shared" si="90"/>
        <v>#REF!</v>
      </c>
      <c r="J418" s="56"/>
      <c r="K418" s="55" t="e">
        <f t="shared" si="91"/>
        <v>#REF!</v>
      </c>
      <c r="L418" s="56"/>
      <c r="M418" s="55" t="e">
        <f t="shared" si="92"/>
        <v>#REF!</v>
      </c>
      <c r="N418" s="56"/>
      <c r="O418" s="55" t="e">
        <f t="shared" si="93"/>
        <v>#REF!</v>
      </c>
      <c r="P418" s="56"/>
      <c r="Q418" s="55" t="e">
        <f t="shared" si="94"/>
        <v>#REF!</v>
      </c>
      <c r="R418" s="56"/>
      <c r="S418" s="55" t="e">
        <f t="shared" si="95"/>
        <v>#REF!</v>
      </c>
      <c r="T418" s="56"/>
      <c r="U418" s="55" t="e">
        <f t="shared" si="88"/>
        <v>#REF!</v>
      </c>
      <c r="V418" s="56"/>
      <c r="W418" s="55" t="e">
        <f t="shared" si="96"/>
        <v>#REF!</v>
      </c>
      <c r="X418" s="56"/>
      <c r="Y418" s="55" t="e">
        <f t="shared" si="97"/>
        <v>#REF!</v>
      </c>
      <c r="Z418" s="56"/>
      <c r="AA418" s="55" t="e">
        <f t="shared" si="98"/>
        <v>#REF!</v>
      </c>
    </row>
    <row r="419" spans="1:27" ht="25.5" customHeight="1" x14ac:dyDescent="0.25">
      <c r="A419" s="15" t="e">
        <f>+'Bid Schedule Form'!#REF!</f>
        <v>#REF!</v>
      </c>
      <c r="B419" s="15" t="e">
        <f>+'Bid Schedule Form'!#REF!</f>
        <v>#REF!</v>
      </c>
      <c r="C419" s="43" t="e">
        <f>+'Bid Schedule Form'!#REF!</f>
        <v>#REF!</v>
      </c>
      <c r="D419" s="38" t="e">
        <f>+'Bid Schedule Form'!#REF!</f>
        <v>#REF!</v>
      </c>
      <c r="E419" s="31" t="e">
        <f>+'Bid Schedule Form'!#REF!</f>
        <v>#REF!</v>
      </c>
      <c r="F419" s="41"/>
      <c r="G419" s="23" t="e">
        <f t="shared" si="89"/>
        <v>#REF!</v>
      </c>
      <c r="H419" s="40"/>
      <c r="I419" s="23" t="e">
        <f t="shared" si="90"/>
        <v>#REF!</v>
      </c>
      <c r="J419" s="40"/>
      <c r="K419" s="23" t="e">
        <f t="shared" si="91"/>
        <v>#REF!</v>
      </c>
      <c r="L419" s="40"/>
      <c r="M419" s="23" t="e">
        <f t="shared" si="92"/>
        <v>#REF!</v>
      </c>
      <c r="N419" s="40"/>
      <c r="O419" s="23" t="e">
        <f t="shared" si="93"/>
        <v>#REF!</v>
      </c>
      <c r="P419" s="40"/>
      <c r="Q419" s="23" t="e">
        <f t="shared" si="94"/>
        <v>#REF!</v>
      </c>
      <c r="R419" s="40"/>
      <c r="S419" s="23" t="e">
        <f t="shared" si="95"/>
        <v>#REF!</v>
      </c>
      <c r="T419" s="40"/>
      <c r="U419" s="23" t="e">
        <f t="shared" si="88"/>
        <v>#REF!</v>
      </c>
      <c r="V419" s="40"/>
      <c r="W419" s="23" t="e">
        <f t="shared" si="96"/>
        <v>#REF!</v>
      </c>
      <c r="X419" s="40"/>
      <c r="Y419" s="23" t="e">
        <f t="shared" si="97"/>
        <v>#REF!</v>
      </c>
      <c r="Z419" s="40"/>
      <c r="AA419" s="23" t="e">
        <f t="shared" si="98"/>
        <v>#REF!</v>
      </c>
    </row>
    <row r="420" spans="1:27" ht="25.5" customHeight="1" x14ac:dyDescent="0.25">
      <c r="A420" s="45" t="e">
        <f>+'Bid Schedule Form'!#REF!</f>
        <v>#REF!</v>
      </c>
      <c r="B420" s="45" t="e">
        <f>+'Bid Schedule Form'!#REF!</f>
        <v>#REF!</v>
      </c>
      <c r="C420" s="51" t="e">
        <f>+'Bid Schedule Form'!#REF!</f>
        <v>#REF!</v>
      </c>
      <c r="D420" s="52" t="e">
        <f>+'Bid Schedule Form'!#REF!</f>
        <v>#REF!</v>
      </c>
      <c r="E420" s="53" t="e">
        <f>+'Bid Schedule Form'!#REF!</f>
        <v>#REF!</v>
      </c>
      <c r="F420" s="54"/>
      <c r="G420" s="55" t="e">
        <f t="shared" si="89"/>
        <v>#REF!</v>
      </c>
      <c r="H420" s="56"/>
      <c r="I420" s="55" t="e">
        <f t="shared" si="90"/>
        <v>#REF!</v>
      </c>
      <c r="J420" s="56"/>
      <c r="K420" s="55" t="e">
        <f t="shared" si="91"/>
        <v>#REF!</v>
      </c>
      <c r="L420" s="56"/>
      <c r="M420" s="55" t="e">
        <f t="shared" si="92"/>
        <v>#REF!</v>
      </c>
      <c r="N420" s="56"/>
      <c r="O420" s="55" t="e">
        <f t="shared" si="93"/>
        <v>#REF!</v>
      </c>
      <c r="P420" s="56"/>
      <c r="Q420" s="55" t="e">
        <f t="shared" si="94"/>
        <v>#REF!</v>
      </c>
      <c r="R420" s="56"/>
      <c r="S420" s="55" t="e">
        <f t="shared" si="95"/>
        <v>#REF!</v>
      </c>
      <c r="T420" s="56"/>
      <c r="U420" s="55" t="e">
        <f t="shared" si="88"/>
        <v>#REF!</v>
      </c>
      <c r="V420" s="56"/>
      <c r="W420" s="55" t="e">
        <f t="shared" si="96"/>
        <v>#REF!</v>
      </c>
      <c r="X420" s="56"/>
      <c r="Y420" s="55" t="e">
        <f t="shared" si="97"/>
        <v>#REF!</v>
      </c>
      <c r="Z420" s="56"/>
      <c r="AA420" s="55" t="e">
        <f t="shared" si="98"/>
        <v>#REF!</v>
      </c>
    </row>
    <row r="421" spans="1:27" ht="25.5" customHeight="1" x14ac:dyDescent="0.25">
      <c r="A421" s="15" t="e">
        <f>+'Bid Schedule Form'!#REF!</f>
        <v>#REF!</v>
      </c>
      <c r="B421" s="15" t="e">
        <f>+'Bid Schedule Form'!#REF!</f>
        <v>#REF!</v>
      </c>
      <c r="C421" s="43" t="e">
        <f>+'Bid Schedule Form'!#REF!</f>
        <v>#REF!</v>
      </c>
      <c r="D421" s="38" t="e">
        <f>+'Bid Schedule Form'!#REF!</f>
        <v>#REF!</v>
      </c>
      <c r="E421" s="31" t="e">
        <f>+'Bid Schedule Form'!#REF!</f>
        <v>#REF!</v>
      </c>
      <c r="F421" s="41"/>
      <c r="G421" s="23" t="e">
        <f t="shared" si="89"/>
        <v>#REF!</v>
      </c>
      <c r="H421" s="40"/>
      <c r="I421" s="23" t="e">
        <f t="shared" si="90"/>
        <v>#REF!</v>
      </c>
      <c r="J421" s="40"/>
      <c r="K421" s="23" t="e">
        <f t="shared" si="91"/>
        <v>#REF!</v>
      </c>
      <c r="L421" s="40"/>
      <c r="M421" s="23" t="e">
        <f t="shared" si="92"/>
        <v>#REF!</v>
      </c>
      <c r="N421" s="40"/>
      <c r="O421" s="23" t="e">
        <f t="shared" si="93"/>
        <v>#REF!</v>
      </c>
      <c r="P421" s="40"/>
      <c r="Q421" s="23" t="e">
        <f t="shared" si="94"/>
        <v>#REF!</v>
      </c>
      <c r="R421" s="40"/>
      <c r="S421" s="23" t="e">
        <f t="shared" si="95"/>
        <v>#REF!</v>
      </c>
      <c r="T421" s="40"/>
      <c r="U421" s="23" t="e">
        <f t="shared" si="88"/>
        <v>#REF!</v>
      </c>
      <c r="V421" s="40"/>
      <c r="W421" s="23" t="e">
        <f t="shared" si="96"/>
        <v>#REF!</v>
      </c>
      <c r="X421" s="40"/>
      <c r="Y421" s="23" t="e">
        <f t="shared" si="97"/>
        <v>#REF!</v>
      </c>
      <c r="Z421" s="40"/>
      <c r="AA421" s="23" t="e">
        <f t="shared" si="98"/>
        <v>#REF!</v>
      </c>
    </row>
    <row r="422" spans="1:27" ht="25.5" customHeight="1" x14ac:dyDescent="0.25">
      <c r="A422" s="45">
        <f>+'Bid Schedule Form'!A333</f>
        <v>0</v>
      </c>
      <c r="B422" s="45">
        <f>+'Bid Schedule Form'!B333</f>
        <v>0</v>
      </c>
      <c r="C422" s="51">
        <f>+'Bid Schedule Form'!C333</f>
        <v>0</v>
      </c>
      <c r="D422" s="52">
        <f>+'Bid Schedule Form'!D333</f>
        <v>0</v>
      </c>
      <c r="E422" s="53">
        <f>+'Bid Schedule Form'!E333</f>
        <v>0</v>
      </c>
      <c r="F422" s="54"/>
      <c r="G422" s="55">
        <f t="shared" si="89"/>
        <v>0</v>
      </c>
      <c r="H422" s="56"/>
      <c r="I422" s="55">
        <f t="shared" si="90"/>
        <v>0</v>
      </c>
      <c r="J422" s="56"/>
      <c r="K422" s="55">
        <f t="shared" si="91"/>
        <v>0</v>
      </c>
      <c r="L422" s="56"/>
      <c r="M422" s="55">
        <f t="shared" si="92"/>
        <v>0</v>
      </c>
      <c r="N422" s="56"/>
      <c r="O422" s="55">
        <f t="shared" si="93"/>
        <v>0</v>
      </c>
      <c r="P422" s="56"/>
      <c r="Q422" s="55">
        <f t="shared" si="94"/>
        <v>0</v>
      </c>
      <c r="R422" s="56"/>
      <c r="S422" s="55">
        <f t="shared" si="95"/>
        <v>0</v>
      </c>
      <c r="T422" s="56"/>
      <c r="U422" s="55">
        <f t="shared" si="88"/>
        <v>0</v>
      </c>
      <c r="V422" s="56"/>
      <c r="W422" s="55">
        <f t="shared" si="96"/>
        <v>0</v>
      </c>
      <c r="X422" s="56"/>
      <c r="Y422" s="55">
        <f t="shared" si="97"/>
        <v>0</v>
      </c>
      <c r="Z422" s="56"/>
      <c r="AA422" s="55">
        <f t="shared" si="98"/>
        <v>0</v>
      </c>
    </row>
    <row r="423" spans="1:27" ht="26.25" customHeight="1" x14ac:dyDescent="0.25">
      <c r="A423" s="18"/>
      <c r="B423" s="32"/>
      <c r="C423" s="33"/>
      <c r="F423" s="11"/>
      <c r="G423" s="20" t="e">
        <f>SUM(G9:G422)</f>
        <v>#REF!</v>
      </c>
      <c r="H423" s="21"/>
      <c r="I423" s="20" t="e">
        <f>SUM(I9:I422)</f>
        <v>#REF!</v>
      </c>
      <c r="J423" s="21"/>
      <c r="K423" s="20" t="e">
        <f>SUM(K9:K422)</f>
        <v>#REF!</v>
      </c>
      <c r="L423" s="21"/>
      <c r="M423" s="20" t="e">
        <f>SUM(M9:M422)</f>
        <v>#REF!</v>
      </c>
      <c r="N423" s="21"/>
      <c r="O423" s="20" t="e">
        <f>SUM(O9:O422)</f>
        <v>#REF!</v>
      </c>
      <c r="P423" s="21"/>
      <c r="Q423" s="20" t="e">
        <f>SUM(Q9:Q422)</f>
        <v>#REF!</v>
      </c>
      <c r="R423" s="21"/>
      <c r="S423" s="20" t="e">
        <f>SUM(S9:S422)</f>
        <v>#REF!</v>
      </c>
      <c r="T423" s="21"/>
      <c r="U423" s="20" t="e">
        <f>SUM(U9:U422)</f>
        <v>#REF!</v>
      </c>
      <c r="V423" s="21"/>
      <c r="W423" s="20" t="e">
        <f>SUM(W9:W422)</f>
        <v>#REF!</v>
      </c>
      <c r="X423" s="21"/>
      <c r="Y423" s="20" t="e">
        <f>SUM(Y9:Y422)</f>
        <v>#REF!</v>
      </c>
      <c r="Z423" s="21"/>
      <c r="AA423" s="20" t="e">
        <f>SUM(AA9:AA422)</f>
        <v>#REF!</v>
      </c>
    </row>
    <row r="424" spans="1:27" ht="26.25" customHeight="1" x14ac:dyDescent="0.25">
      <c r="A424" s="18"/>
      <c r="B424" s="32"/>
      <c r="C424" s="33"/>
      <c r="F424" s="2"/>
      <c r="G424" s="22">
        <v>1</v>
      </c>
      <c r="H424" s="19"/>
      <c r="I424" s="24" t="e">
        <f>+I423/$G423</f>
        <v>#REF!</v>
      </c>
      <c r="J424" s="19"/>
      <c r="K424" s="24" t="e">
        <f>+K423/$G423</f>
        <v>#REF!</v>
      </c>
      <c r="L424" s="19"/>
      <c r="M424" s="24" t="e">
        <f>+M423/$G423</f>
        <v>#REF!</v>
      </c>
      <c r="N424" s="19"/>
      <c r="O424" s="24" t="e">
        <f>+O423/$G423</f>
        <v>#REF!</v>
      </c>
      <c r="P424" s="19"/>
      <c r="Q424" s="24" t="e">
        <f>+Q423/$G423</f>
        <v>#REF!</v>
      </c>
      <c r="R424" s="19"/>
      <c r="S424" s="24" t="e">
        <f>+S423/$G423</f>
        <v>#REF!</v>
      </c>
      <c r="T424" s="19"/>
      <c r="U424" s="24" t="e">
        <f>+U423/$G423</f>
        <v>#REF!</v>
      </c>
      <c r="V424" s="19"/>
      <c r="W424" s="24" t="e">
        <f>+W423/$G423</f>
        <v>#REF!</v>
      </c>
      <c r="X424" s="19"/>
      <c r="Y424" s="24" t="e">
        <f>+Y423/$G423</f>
        <v>#REF!</v>
      </c>
      <c r="Z424" s="19"/>
      <c r="AA424" s="24" t="e">
        <f>+AA423/$G423</f>
        <v>#REF!</v>
      </c>
    </row>
  </sheetData>
  <customSheetViews>
    <customSheetView guid="{17C5CB87-C9DC-4EE3-9FAD-75C0A4051044}" scale="75" showPageBreaks="1" view="pageBreakPreview" showRuler="0">
      <selection activeCell="B7" sqref="B7:F7"/>
      <colBreaks count="2" manualBreakCount="2">
        <brk id="13" max="1048575" man="1"/>
        <brk id="21" max="1048575" man="1"/>
      </colBreaks>
      <pageMargins left="0.5" right="0.5" top="0.5" bottom="0.75" header="0.5" footer="0.5"/>
      <pageSetup paperSize="5" scale="93" orientation="landscape" r:id="rId1"/>
      <headerFooter alignWithMargins="0">
        <oddFooter>&amp;R&amp;8Page &amp;P of &amp;N</oddFooter>
      </headerFooter>
    </customSheetView>
    <customSheetView guid="{0B54A492-9515-48E0-AA08-8A4F7D027899}" scale="75" showPageBreaks="1" zeroValues="0" hiddenRows="1" view="pageBreakPreview" showRuler="0">
      <selection activeCell="A17" sqref="A17"/>
      <colBreaks count="2" manualBreakCount="2">
        <brk id="13" max="1048575" man="1"/>
        <brk id="21" max="1048575" man="1"/>
      </colBreaks>
      <pageMargins left="0.5" right="0.5" top="0.5" bottom="0.75" header="0.5" footer="0.5"/>
      <pageSetup paperSize="5" scale="93" orientation="landscape" r:id="rId2"/>
      <headerFooter alignWithMargins="0">
        <oddFooter>&amp;R&amp;8Page &amp;P of &amp;N</oddFooter>
      </headerFooter>
    </customSheetView>
  </customSheetViews>
  <mergeCells count="14">
    <mergeCell ref="Z6:AA6"/>
    <mergeCell ref="P6:Q6"/>
    <mergeCell ref="R6:S6"/>
    <mergeCell ref="T6:U6"/>
    <mergeCell ref="V6:W6"/>
    <mergeCell ref="A1:C1"/>
    <mergeCell ref="A2:B2"/>
    <mergeCell ref="A3:B3"/>
    <mergeCell ref="A4:B4"/>
    <mergeCell ref="X6:Y6"/>
    <mergeCell ref="H6:I6"/>
    <mergeCell ref="J6:K6"/>
    <mergeCell ref="L6:M6"/>
    <mergeCell ref="N6:O6"/>
  </mergeCells>
  <phoneticPr fontId="0" type="noConversion"/>
  <conditionalFormatting sqref="H9:H424 J9:J424 L9:L424 N9:N424 P9:P424 R9:R424 T9:T424 V9:V424 X9:X424 Z9:Z424">
    <cfRule type="expression" dxfId="1" priority="1" stopIfTrue="1">
      <formula>$D9="No"</formula>
    </cfRule>
  </conditionalFormatting>
  <dataValidations count="1">
    <dataValidation type="decimal" errorStyle="warning" showInputMessage="1" showErrorMessage="1" errorTitle="Amount Exeeds Total Bid Quantity" error="Amount Exeeds Total Bid Quantity" sqref="H423:H424 J423 L423 N423 P423 R423 T423 V423 X423 Z423" xr:uid="{00000000-0002-0000-0100-000000000000}">
      <formula1>0</formula1>
      <formula2>$E423</formula2>
    </dataValidation>
  </dataValidations>
  <pageMargins left="0.5" right="0.5" top="0.5" bottom="0.75" header="0.5" footer="0.5"/>
  <pageSetup paperSize="5" scale="61" orientation="landscape" r:id="rId3"/>
  <headerFooter alignWithMargins="0">
    <oddFooter>&amp;R&amp;8Page &amp;P of &amp;N</oddFooter>
  </headerFooter>
  <colBreaks count="2" manualBreakCount="2">
    <brk id="13" max="1048575" man="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4"/>
  <sheetViews>
    <sheetView showZeros="0" view="pageBreakPreview" topLeftCell="A415" zoomScaleNormal="100" zoomScaleSheetLayoutView="100" workbookViewId="0">
      <selection activeCell="C423" sqref="C423"/>
    </sheetView>
  </sheetViews>
  <sheetFormatPr defaultRowHeight="13.2" x14ac:dyDescent="0.25"/>
  <cols>
    <col min="1" max="1" width="8.44140625" style="5" customWidth="1"/>
    <col min="2" max="2" width="10.44140625" style="3" customWidth="1"/>
    <col min="3" max="3" width="50.44140625" style="6" customWidth="1"/>
    <col min="4" max="4" width="8.33203125" style="26" customWidth="1"/>
    <col min="5" max="5" width="11.44140625" style="62" customWidth="1"/>
    <col min="6" max="6" width="13.6640625" style="3" customWidth="1"/>
    <col min="7" max="7" width="13.6640625" style="2" customWidth="1"/>
    <col min="8" max="8" width="13.6640625" style="62" customWidth="1"/>
    <col min="9" max="9" width="13.6640625" customWidth="1"/>
    <col min="10" max="10" width="13.6640625" style="3" customWidth="1"/>
    <col min="11" max="11" width="13.6640625" customWidth="1"/>
  </cols>
  <sheetData>
    <row r="1" spans="1:11" ht="15.75" customHeight="1" x14ac:dyDescent="0.25">
      <c r="A1" s="140" t="str">
        <f>+'Bid Schedule Form'!A1:C1</f>
        <v>CITY OF TUCKER, GEORGIA</v>
      </c>
      <c r="B1" s="141"/>
      <c r="C1" s="142"/>
      <c r="D1" s="26" t="s">
        <v>1</v>
      </c>
      <c r="K1" s="3"/>
    </row>
    <row r="2" spans="1:11" ht="15.75" customHeight="1" x14ac:dyDescent="0.25">
      <c r="A2" s="143" t="s">
        <v>2</v>
      </c>
      <c r="B2" s="144"/>
      <c r="C2" s="4" t="str">
        <f>+'Bid Schedule Form'!C2</f>
        <v>PI0017399</v>
      </c>
      <c r="K2" s="3"/>
    </row>
    <row r="3" spans="1:11" ht="15.75" customHeight="1" x14ac:dyDescent="0.25">
      <c r="A3" s="143" t="s">
        <v>3</v>
      </c>
      <c r="B3" s="144"/>
      <c r="C3" s="4" t="str">
        <f>+'Bid Tab Form'!C3</f>
        <v xml:space="preserve">US 78/SR 410 at CR 9476/Mountain Industrial Blvd. Intersection Improvement </v>
      </c>
      <c r="K3" s="3"/>
    </row>
    <row r="4" spans="1:11" ht="15.75" customHeight="1" thickBot="1" x14ac:dyDescent="0.3">
      <c r="A4" s="145" t="s">
        <v>37</v>
      </c>
      <c r="B4" s="146"/>
      <c r="C4" s="28" t="str">
        <f>+'Bid Tab Form'!C4</f>
        <v>2026-013</v>
      </c>
      <c r="K4" s="3"/>
    </row>
    <row r="5" spans="1:11" ht="15.75" customHeight="1" x14ac:dyDescent="0.25"/>
    <row r="6" spans="1:11" s="10" customFormat="1" ht="15.75" customHeight="1" x14ac:dyDescent="0.25">
      <c r="A6" s="7"/>
      <c r="B6" s="8"/>
      <c r="C6" s="9" t="s">
        <v>4</v>
      </c>
      <c r="E6" s="68"/>
      <c r="F6" s="151" t="str">
        <f>+'Bid Tab Form'!H6</f>
        <v>Contractor #1</v>
      </c>
      <c r="G6" s="151"/>
      <c r="H6" s="151" t="e">
        <f>+'Bid Schedule Form'!#REF!</f>
        <v>#REF!</v>
      </c>
      <c r="I6" s="151"/>
      <c r="J6" s="151" t="e">
        <f>+'Bid Schedule Form'!#REF!</f>
        <v>#REF!</v>
      </c>
      <c r="K6" s="151"/>
    </row>
    <row r="7" spans="1:11" s="9" customFormat="1" ht="26.4" x14ac:dyDescent="0.25">
      <c r="A7" s="12" t="s">
        <v>5</v>
      </c>
      <c r="B7" s="13" t="s">
        <v>6</v>
      </c>
      <c r="C7" s="13" t="s">
        <v>7</v>
      </c>
      <c r="D7" s="13" t="s">
        <v>8</v>
      </c>
      <c r="E7" s="69" t="s">
        <v>9</v>
      </c>
      <c r="F7" s="13" t="s">
        <v>10</v>
      </c>
      <c r="G7" s="29" t="s">
        <v>11</v>
      </c>
      <c r="H7" s="63" t="s">
        <v>12</v>
      </c>
      <c r="I7" s="14" t="s">
        <v>13</v>
      </c>
      <c r="J7" s="30" t="s">
        <v>12</v>
      </c>
      <c r="K7" s="14" t="s">
        <v>13</v>
      </c>
    </row>
    <row r="8" spans="1:11" s="9" customFormat="1" ht="15.75" customHeight="1" x14ac:dyDescent="0.25">
      <c r="A8" s="48"/>
      <c r="B8" s="49"/>
      <c r="C8" s="49"/>
      <c r="D8" s="49"/>
      <c r="E8" s="64"/>
      <c r="F8" s="49"/>
      <c r="G8" s="57"/>
      <c r="H8" s="64"/>
      <c r="I8" s="50"/>
      <c r="J8" s="49"/>
      <c r="K8" s="50"/>
    </row>
    <row r="9" spans="1:11" ht="25.5" customHeight="1" x14ac:dyDescent="0.25">
      <c r="A9" s="15">
        <f>+'Bid Schedule Form'!A9</f>
        <v>5</v>
      </c>
      <c r="B9" s="15" t="str">
        <f>+'Bid Schedule Form'!B9</f>
        <v>150-1000</v>
      </c>
      <c r="C9" s="43" t="str">
        <f>+'Bid Schedule Form'!C9</f>
        <v>TRAFFIC CONTROL - PI0017399</v>
      </c>
      <c r="D9" s="15" t="str">
        <f>+'Bid Schedule Form'!D9</f>
        <v>LS</v>
      </c>
      <c r="E9" s="65">
        <f>+'Bid Schedule Form'!E9</f>
        <v>1</v>
      </c>
      <c r="F9" s="41">
        <f>+'Bid Tab Form'!H9</f>
        <v>0</v>
      </c>
      <c r="G9" s="17">
        <f>ROUND((E9*F9),2)</f>
        <v>0</v>
      </c>
      <c r="H9" s="65" t="e">
        <f>+'Bid Schedule Form'!#REF!</f>
        <v>#REF!</v>
      </c>
      <c r="I9" s="17" t="e">
        <f t="shared" ref="I9:I10" si="0">ROUND((H9*$F9),2)</f>
        <v>#REF!</v>
      </c>
      <c r="J9" s="31" t="e">
        <f>+'Bid Schedule Form'!#REF!</f>
        <v>#REF!</v>
      </c>
      <c r="K9" s="17" t="e">
        <f t="shared" ref="K9:K10" si="1">ROUND((J9*$F9),2)</f>
        <v>#REF!</v>
      </c>
    </row>
    <row r="10" spans="1:11" ht="25.5" customHeight="1" x14ac:dyDescent="0.25">
      <c r="A10" s="45">
        <f>+'Bid Schedule Form'!A10</f>
        <v>0</v>
      </c>
      <c r="B10" s="45">
        <f>+'Bid Schedule Form'!B10</f>
        <v>0</v>
      </c>
      <c r="C10" s="51">
        <f>+'Bid Schedule Form'!C10</f>
        <v>0</v>
      </c>
      <c r="D10" s="45">
        <f>+'Bid Schedule Form'!D10</f>
        <v>0</v>
      </c>
      <c r="E10" s="66"/>
      <c r="F10" s="54">
        <f>+'Bid Tab Form'!H10</f>
        <v>0</v>
      </c>
      <c r="G10" s="47">
        <f t="shared" ref="G10:G11" si="2">ROUND((E10*F10),2)</f>
        <v>0</v>
      </c>
      <c r="H10" s="66"/>
      <c r="I10" s="47">
        <f t="shared" si="0"/>
        <v>0</v>
      </c>
      <c r="J10" s="53" t="e">
        <f>+'Bid Schedule Form'!#REF!</f>
        <v>#REF!</v>
      </c>
      <c r="K10" s="47" t="e">
        <f t="shared" si="1"/>
        <v>#REF!</v>
      </c>
    </row>
    <row r="11" spans="1:11" ht="25.5" customHeight="1" x14ac:dyDescent="0.25">
      <c r="A11" s="15">
        <f>+'Bid Schedule Form'!A11</f>
        <v>10</v>
      </c>
      <c r="B11" s="15" t="str">
        <f>+'Bid Schedule Form'!B11</f>
        <v>150-5010</v>
      </c>
      <c r="C11" s="43" t="str">
        <f>+'Bid Schedule Form'!C11</f>
        <v>TRAFFIC CONTROL, PORTABLE IMPACT ATTENUATOR</v>
      </c>
      <c r="D11" s="15" t="str">
        <f>+'Bid Schedule Form'!D11</f>
        <v>EA</v>
      </c>
      <c r="E11" s="65">
        <f>+'Bid Schedule Form'!E11</f>
        <v>2</v>
      </c>
      <c r="F11" s="41">
        <f>+'Bid Tab Form'!H11</f>
        <v>0</v>
      </c>
      <c r="G11" s="17">
        <f t="shared" si="2"/>
        <v>0</v>
      </c>
      <c r="H11" s="65" t="e">
        <f>+'Bid Schedule Form'!#REF!</f>
        <v>#REF!</v>
      </c>
      <c r="I11" s="17" t="e">
        <f t="shared" ref="I11:I12" si="3">ROUND((H11*$F11),2)</f>
        <v>#REF!</v>
      </c>
      <c r="J11" s="31" t="e">
        <f>+'Bid Schedule Form'!#REF!</f>
        <v>#REF!</v>
      </c>
      <c r="K11" s="17" t="e">
        <f t="shared" ref="K11:K12" si="4">ROUND((J11*$F11),2)</f>
        <v>#REF!</v>
      </c>
    </row>
    <row r="12" spans="1:11" ht="25.5" customHeight="1" x14ac:dyDescent="0.25">
      <c r="A12" s="45">
        <f>+'Bid Schedule Form'!A12</f>
        <v>0</v>
      </c>
      <c r="B12" s="45">
        <f>+'Bid Schedule Form'!B12</f>
        <v>0</v>
      </c>
      <c r="C12" s="51">
        <f>+'Bid Schedule Form'!C12</f>
        <v>0</v>
      </c>
      <c r="D12" s="45">
        <f>+'Bid Schedule Form'!D12</f>
        <v>0</v>
      </c>
      <c r="E12" s="66"/>
      <c r="F12" s="54">
        <f>+'Bid Tab Form'!H12</f>
        <v>0</v>
      </c>
      <c r="G12" s="47">
        <f t="shared" ref="G12:G75" si="5">ROUND((E12*F12),2)</f>
        <v>0</v>
      </c>
      <c r="H12" s="66"/>
      <c r="I12" s="47">
        <f t="shared" si="3"/>
        <v>0</v>
      </c>
      <c r="J12" s="53" t="e">
        <f>+'Bid Schedule Form'!#REF!</f>
        <v>#REF!</v>
      </c>
      <c r="K12" s="47" t="e">
        <f t="shared" si="4"/>
        <v>#REF!</v>
      </c>
    </row>
    <row r="13" spans="1:11" ht="25.5" customHeight="1" x14ac:dyDescent="0.25">
      <c r="A13" s="15">
        <f>+'Bid Schedule Form'!A13</f>
        <v>15</v>
      </c>
      <c r="B13" s="15" t="str">
        <f>+'Bid Schedule Form'!B13</f>
        <v>153-1300</v>
      </c>
      <c r="C13" s="43" t="str">
        <f>+'Bid Schedule Form'!C13</f>
        <v>FIELD ENGINEERS OFFICE TP 3</v>
      </c>
      <c r="D13" s="15" t="str">
        <f>+'Bid Schedule Form'!D13</f>
        <v>EA</v>
      </c>
      <c r="E13" s="65">
        <f>+'Bid Schedule Form'!E13</f>
        <v>1</v>
      </c>
      <c r="F13" s="41">
        <f>+'Bid Tab Form'!H13</f>
        <v>0</v>
      </c>
      <c r="G13" s="17">
        <f t="shared" si="5"/>
        <v>0</v>
      </c>
      <c r="H13" s="65" t="e">
        <f>+'Bid Schedule Form'!#REF!</f>
        <v>#REF!</v>
      </c>
      <c r="I13" s="17" t="e">
        <f t="shared" ref="I13:I76" si="6">ROUND((H13*$F13),2)</f>
        <v>#REF!</v>
      </c>
      <c r="J13" s="31" t="e">
        <f>+'Bid Schedule Form'!#REF!</f>
        <v>#REF!</v>
      </c>
      <c r="K13" s="17" t="e">
        <f t="shared" ref="K13:K76" si="7">ROUND((J13*$F13),2)</f>
        <v>#REF!</v>
      </c>
    </row>
    <row r="14" spans="1:11" ht="25.5" customHeight="1" x14ac:dyDescent="0.25">
      <c r="A14" s="45">
        <f>+'Bid Schedule Form'!A14</f>
        <v>0</v>
      </c>
      <c r="B14" s="45">
        <f>+'Bid Schedule Form'!B14</f>
        <v>0</v>
      </c>
      <c r="C14" s="51">
        <f>+'Bid Schedule Form'!C14</f>
        <v>0</v>
      </c>
      <c r="D14" s="45">
        <f>+'Bid Schedule Form'!D14</f>
        <v>0</v>
      </c>
      <c r="E14" s="66"/>
      <c r="F14" s="54">
        <f>+'Bid Tab Form'!H14</f>
        <v>0</v>
      </c>
      <c r="G14" s="47">
        <f t="shared" si="5"/>
        <v>0</v>
      </c>
      <c r="H14" s="66"/>
      <c r="I14" s="47">
        <f t="shared" si="6"/>
        <v>0</v>
      </c>
      <c r="J14" s="53" t="e">
        <f>+'Bid Schedule Form'!#REF!</f>
        <v>#REF!</v>
      </c>
      <c r="K14" s="47" t="e">
        <f t="shared" si="7"/>
        <v>#REF!</v>
      </c>
    </row>
    <row r="15" spans="1:11" ht="25.5" customHeight="1" x14ac:dyDescent="0.25">
      <c r="A15" s="15">
        <f>+'Bid Schedule Form'!A15</f>
        <v>20</v>
      </c>
      <c r="B15" s="15" t="str">
        <f>+'Bid Schedule Form'!B15</f>
        <v>156-0100</v>
      </c>
      <c r="C15" s="43" t="str">
        <f>+'Bid Schedule Form'!C15</f>
        <v>GPS DATA COLLECTION AND SUBMITTAL</v>
      </c>
      <c r="D15" s="15" t="str">
        <f>+'Bid Schedule Form'!D15</f>
        <v>LS</v>
      </c>
      <c r="E15" s="65">
        <f>+'Bid Schedule Form'!E15</f>
        <v>1</v>
      </c>
      <c r="F15" s="41">
        <f>+'Bid Tab Form'!H15</f>
        <v>0</v>
      </c>
      <c r="G15" s="17">
        <f t="shared" si="5"/>
        <v>0</v>
      </c>
      <c r="H15" s="65" t="e">
        <f>+'Bid Schedule Form'!#REF!</f>
        <v>#REF!</v>
      </c>
      <c r="I15" s="17" t="e">
        <f t="shared" si="6"/>
        <v>#REF!</v>
      </c>
      <c r="J15" s="31" t="e">
        <f>+'Bid Schedule Form'!#REF!</f>
        <v>#REF!</v>
      </c>
      <c r="K15" s="17" t="e">
        <f t="shared" si="7"/>
        <v>#REF!</v>
      </c>
    </row>
    <row r="16" spans="1:11" ht="25.5" customHeight="1" x14ac:dyDescent="0.25">
      <c r="A16" s="45">
        <f>+'Bid Schedule Form'!A16</f>
        <v>0</v>
      </c>
      <c r="B16" s="45">
        <f>+'Bid Schedule Form'!B16</f>
        <v>0</v>
      </c>
      <c r="C16" s="51">
        <f>+'Bid Schedule Form'!C16</f>
        <v>0</v>
      </c>
      <c r="D16" s="45">
        <f>+'Bid Schedule Form'!D16</f>
        <v>0</v>
      </c>
      <c r="E16" s="66"/>
      <c r="F16" s="54">
        <f>+'Bid Tab Form'!H16</f>
        <v>0</v>
      </c>
      <c r="G16" s="47">
        <f t="shared" si="5"/>
        <v>0</v>
      </c>
      <c r="H16" s="66"/>
      <c r="I16" s="47">
        <f t="shared" si="6"/>
        <v>0</v>
      </c>
      <c r="J16" s="53" t="e">
        <f>+'Bid Schedule Form'!#REF!</f>
        <v>#REF!</v>
      </c>
      <c r="K16" s="47" t="e">
        <f t="shared" si="7"/>
        <v>#REF!</v>
      </c>
    </row>
    <row r="17" spans="1:11" ht="25.5" customHeight="1" x14ac:dyDescent="0.25">
      <c r="A17" s="15">
        <f>+'Bid Schedule Form'!A17</f>
        <v>25</v>
      </c>
      <c r="B17" s="15" t="str">
        <f>+'Bid Schedule Form'!B17</f>
        <v>210-0100</v>
      </c>
      <c r="C17" s="43" t="str">
        <f>+'Bid Schedule Form'!C17</f>
        <v>GRADING COMPLETE - PI 0017399</v>
      </c>
      <c r="D17" s="15" t="str">
        <f>+'Bid Schedule Form'!D17</f>
        <v>LS</v>
      </c>
      <c r="E17" s="65">
        <f>+'Bid Schedule Form'!E17</f>
        <v>1</v>
      </c>
      <c r="F17" s="41">
        <f>+'Bid Tab Form'!H17</f>
        <v>0</v>
      </c>
      <c r="G17" s="17">
        <f t="shared" si="5"/>
        <v>0</v>
      </c>
      <c r="H17" s="65" t="e">
        <f>+'Bid Schedule Form'!#REF!</f>
        <v>#REF!</v>
      </c>
      <c r="I17" s="17" t="e">
        <f t="shared" si="6"/>
        <v>#REF!</v>
      </c>
      <c r="J17" s="31" t="e">
        <f>+'Bid Schedule Form'!#REF!</f>
        <v>#REF!</v>
      </c>
      <c r="K17" s="17" t="e">
        <f t="shared" si="7"/>
        <v>#REF!</v>
      </c>
    </row>
    <row r="18" spans="1:11" ht="25.5" customHeight="1" x14ac:dyDescent="0.25">
      <c r="A18" s="45">
        <f>+'Bid Schedule Form'!A18</f>
        <v>0</v>
      </c>
      <c r="B18" s="45">
        <f>+'Bid Schedule Form'!B18</f>
        <v>0</v>
      </c>
      <c r="C18" s="51">
        <f>+'Bid Schedule Form'!C18</f>
        <v>0</v>
      </c>
      <c r="D18" s="45">
        <f>+'Bid Schedule Form'!D18</f>
        <v>0</v>
      </c>
      <c r="E18" s="66"/>
      <c r="F18" s="54">
        <f>+'Bid Tab Form'!H18</f>
        <v>0</v>
      </c>
      <c r="G18" s="47">
        <f t="shared" si="5"/>
        <v>0</v>
      </c>
      <c r="H18" s="66"/>
      <c r="I18" s="47">
        <f t="shared" si="6"/>
        <v>0</v>
      </c>
      <c r="J18" s="53" t="e">
        <f>+'Bid Schedule Form'!#REF!</f>
        <v>#REF!</v>
      </c>
      <c r="K18" s="47" t="e">
        <f t="shared" si="7"/>
        <v>#REF!</v>
      </c>
    </row>
    <row r="19" spans="1:11" ht="25.5" customHeight="1" x14ac:dyDescent="0.25">
      <c r="A19" s="15">
        <f>+'Bid Schedule Form'!A19</f>
        <v>30</v>
      </c>
      <c r="B19" s="15" t="e">
        <f>+'Bid Schedule Form'!#REF!</f>
        <v>#REF!</v>
      </c>
      <c r="C19" s="43" t="e">
        <f>+'Bid Schedule Form'!#REF!</f>
        <v>#REF!</v>
      </c>
      <c r="D19" s="15" t="e">
        <f>+'Bid Schedule Form'!#REF!</f>
        <v>#REF!</v>
      </c>
      <c r="E19" s="65">
        <f>+'Bid Schedule Form'!E19</f>
        <v>353</v>
      </c>
      <c r="F19" s="41">
        <f>+'Bid Tab Form'!H19</f>
        <v>0</v>
      </c>
      <c r="G19" s="17">
        <f t="shared" si="5"/>
        <v>0</v>
      </c>
      <c r="H19" s="65" t="e">
        <f>+'Bid Schedule Form'!#REF!</f>
        <v>#REF!</v>
      </c>
      <c r="I19" s="17" t="e">
        <f t="shared" si="6"/>
        <v>#REF!</v>
      </c>
      <c r="J19" s="31" t="e">
        <f>+'Bid Schedule Form'!#REF!</f>
        <v>#REF!</v>
      </c>
      <c r="K19" s="17" t="e">
        <f t="shared" si="7"/>
        <v>#REF!</v>
      </c>
    </row>
    <row r="20" spans="1:11" ht="25.5" customHeight="1" x14ac:dyDescent="0.25">
      <c r="A20" s="45">
        <f>+'Bid Schedule Form'!A20</f>
        <v>0</v>
      </c>
      <c r="B20" s="45" t="e">
        <f>+'Bid Schedule Form'!#REF!</f>
        <v>#REF!</v>
      </c>
      <c r="C20" s="51" t="e">
        <f>+'Bid Schedule Form'!#REF!</f>
        <v>#REF!</v>
      </c>
      <c r="D20" s="45" t="e">
        <f>+'Bid Schedule Form'!#REF!</f>
        <v>#REF!</v>
      </c>
      <c r="E20" s="66"/>
      <c r="F20" s="54">
        <f>+'Bid Tab Form'!H20</f>
        <v>0</v>
      </c>
      <c r="G20" s="47">
        <f t="shared" si="5"/>
        <v>0</v>
      </c>
      <c r="H20" s="66"/>
      <c r="I20" s="47">
        <f t="shared" si="6"/>
        <v>0</v>
      </c>
      <c r="J20" s="53" t="e">
        <f>+'Bid Schedule Form'!#REF!</f>
        <v>#REF!</v>
      </c>
      <c r="K20" s="47" t="e">
        <f t="shared" si="7"/>
        <v>#REF!</v>
      </c>
    </row>
    <row r="21" spans="1:11" ht="25.5" customHeight="1" x14ac:dyDescent="0.25">
      <c r="A21" s="15">
        <f>+'Bid Schedule Form'!A21</f>
        <v>35</v>
      </c>
      <c r="B21" s="15" t="e">
        <f>+'Bid Schedule Form'!#REF!</f>
        <v>#REF!</v>
      </c>
      <c r="C21" s="43" t="e">
        <f>+'Bid Schedule Form'!#REF!</f>
        <v>#REF!</v>
      </c>
      <c r="D21" s="15" t="e">
        <f>+'Bid Schedule Form'!#REF!</f>
        <v>#REF!</v>
      </c>
      <c r="E21" s="65">
        <f>+'Bid Schedule Form'!E21</f>
        <v>42</v>
      </c>
      <c r="F21" s="41">
        <f>+'Bid Tab Form'!H21</f>
        <v>0</v>
      </c>
      <c r="G21" s="17">
        <f t="shared" si="5"/>
        <v>0</v>
      </c>
      <c r="H21" s="65" t="e">
        <f>+'Bid Schedule Form'!#REF!</f>
        <v>#REF!</v>
      </c>
      <c r="I21" s="17" t="e">
        <f t="shared" si="6"/>
        <v>#REF!</v>
      </c>
      <c r="J21" s="31" t="e">
        <f>+'Bid Schedule Form'!#REF!</f>
        <v>#REF!</v>
      </c>
      <c r="K21" s="17" t="e">
        <f t="shared" si="7"/>
        <v>#REF!</v>
      </c>
    </row>
    <row r="22" spans="1:11" ht="25.5" customHeight="1" x14ac:dyDescent="0.25">
      <c r="A22" s="45">
        <f>+'Bid Schedule Form'!A22</f>
        <v>0</v>
      </c>
      <c r="B22" s="45" t="e">
        <f>+'Bid Schedule Form'!#REF!</f>
        <v>#REF!</v>
      </c>
      <c r="C22" s="51" t="e">
        <f>+'Bid Schedule Form'!#REF!</f>
        <v>#REF!</v>
      </c>
      <c r="D22" s="45" t="e">
        <f>+'Bid Schedule Form'!#REF!</f>
        <v>#REF!</v>
      </c>
      <c r="E22" s="66"/>
      <c r="F22" s="54">
        <f>+'Bid Tab Form'!H22</f>
        <v>0</v>
      </c>
      <c r="G22" s="47">
        <f t="shared" si="5"/>
        <v>0</v>
      </c>
      <c r="H22" s="66"/>
      <c r="I22" s="47">
        <f t="shared" si="6"/>
        <v>0</v>
      </c>
      <c r="J22" s="53" t="e">
        <f>+'Bid Schedule Form'!#REF!</f>
        <v>#REF!</v>
      </c>
      <c r="K22" s="47" t="e">
        <f t="shared" si="7"/>
        <v>#REF!</v>
      </c>
    </row>
    <row r="23" spans="1:11" ht="25.5" customHeight="1" x14ac:dyDescent="0.25">
      <c r="A23" s="15">
        <f>+'Bid Schedule Form'!A23</f>
        <v>40</v>
      </c>
      <c r="B23" s="15" t="e">
        <f>+'Bid Schedule Form'!#REF!</f>
        <v>#REF!</v>
      </c>
      <c r="C23" s="43" t="e">
        <f>+'Bid Schedule Form'!#REF!</f>
        <v>#REF!</v>
      </c>
      <c r="D23" s="15" t="e">
        <f>+'Bid Schedule Form'!#REF!</f>
        <v>#REF!</v>
      </c>
      <c r="E23" s="65">
        <f>+'Bid Schedule Form'!E23</f>
        <v>857</v>
      </c>
      <c r="F23" s="41">
        <f>+'Bid Tab Form'!H23</f>
        <v>0</v>
      </c>
      <c r="G23" s="17">
        <f t="shared" si="5"/>
        <v>0</v>
      </c>
      <c r="H23" s="65" t="e">
        <f>+'Bid Schedule Form'!#REF!</f>
        <v>#REF!</v>
      </c>
      <c r="I23" s="17" t="e">
        <f t="shared" si="6"/>
        <v>#REF!</v>
      </c>
      <c r="J23" s="31" t="e">
        <f>+'Bid Schedule Form'!#REF!</f>
        <v>#REF!</v>
      </c>
      <c r="K23" s="17" t="e">
        <f t="shared" si="7"/>
        <v>#REF!</v>
      </c>
    </row>
    <row r="24" spans="1:11" ht="25.5" customHeight="1" x14ac:dyDescent="0.25">
      <c r="A24" s="45">
        <f>+'Bid Schedule Form'!A25</f>
        <v>41</v>
      </c>
      <c r="B24" s="45" t="e">
        <f>+'Bid Schedule Form'!#REF!</f>
        <v>#REF!</v>
      </c>
      <c r="C24" s="51" t="e">
        <f>+'Bid Schedule Form'!#REF!</f>
        <v>#REF!</v>
      </c>
      <c r="D24" s="45" t="e">
        <f>+'Bid Schedule Form'!#REF!</f>
        <v>#REF!</v>
      </c>
      <c r="E24" s="66"/>
      <c r="F24" s="54">
        <f>+'Bid Tab Form'!H24</f>
        <v>0</v>
      </c>
      <c r="G24" s="47">
        <f t="shared" si="5"/>
        <v>0</v>
      </c>
      <c r="H24" s="66"/>
      <c r="I24" s="47">
        <f t="shared" si="6"/>
        <v>0</v>
      </c>
      <c r="J24" s="53" t="e">
        <f>+'Bid Schedule Form'!#REF!</f>
        <v>#REF!</v>
      </c>
      <c r="K24" s="47" t="e">
        <f t="shared" si="7"/>
        <v>#REF!</v>
      </c>
    </row>
    <row r="25" spans="1:11" ht="25.5" customHeight="1" x14ac:dyDescent="0.25">
      <c r="A25" s="15">
        <f>+'Bid Schedule Form'!A29</f>
        <v>45</v>
      </c>
      <c r="B25" s="15" t="e">
        <f>+'Bid Schedule Form'!#REF!</f>
        <v>#REF!</v>
      </c>
      <c r="C25" s="43" t="e">
        <f>+'Bid Schedule Form'!#REF!</f>
        <v>#REF!</v>
      </c>
      <c r="D25" s="15" t="e">
        <f>+'Bid Schedule Form'!#REF!</f>
        <v>#REF!</v>
      </c>
      <c r="E25" s="65">
        <f>+'Bid Schedule Form'!E29</f>
        <v>1607</v>
      </c>
      <c r="F25" s="41">
        <f>+'Bid Tab Form'!H25</f>
        <v>0</v>
      </c>
      <c r="G25" s="17">
        <f t="shared" si="5"/>
        <v>0</v>
      </c>
      <c r="H25" s="65" t="e">
        <f>+'Bid Schedule Form'!#REF!</f>
        <v>#REF!</v>
      </c>
      <c r="I25" s="17" t="e">
        <f t="shared" si="6"/>
        <v>#REF!</v>
      </c>
      <c r="J25" s="31" t="e">
        <f>+'Bid Schedule Form'!#REF!</f>
        <v>#REF!</v>
      </c>
      <c r="K25" s="17" t="e">
        <f t="shared" si="7"/>
        <v>#REF!</v>
      </c>
    </row>
    <row r="26" spans="1:11" ht="25.5" customHeight="1" x14ac:dyDescent="0.25">
      <c r="A26" s="45">
        <f>+'Bid Schedule Form'!A30</f>
        <v>0</v>
      </c>
      <c r="B26" s="45" t="e">
        <f>+'Bid Schedule Form'!#REF!</f>
        <v>#REF!</v>
      </c>
      <c r="C26" s="51" t="e">
        <f>+'Bid Schedule Form'!#REF!</f>
        <v>#REF!</v>
      </c>
      <c r="D26" s="45" t="e">
        <f>+'Bid Schedule Form'!#REF!</f>
        <v>#REF!</v>
      </c>
      <c r="E26" s="66"/>
      <c r="F26" s="54">
        <f>+'Bid Tab Form'!H26</f>
        <v>0</v>
      </c>
      <c r="G26" s="47">
        <f t="shared" si="5"/>
        <v>0</v>
      </c>
      <c r="H26" s="66"/>
      <c r="I26" s="47">
        <f t="shared" si="6"/>
        <v>0</v>
      </c>
      <c r="J26" s="53" t="e">
        <f>+'Bid Schedule Form'!#REF!</f>
        <v>#REF!</v>
      </c>
      <c r="K26" s="47" t="e">
        <f t="shared" si="7"/>
        <v>#REF!</v>
      </c>
    </row>
    <row r="27" spans="1:11" ht="25.5" customHeight="1" x14ac:dyDescent="0.25">
      <c r="A27" s="15">
        <f>+'Bid Schedule Form'!A31</f>
        <v>50</v>
      </c>
      <c r="B27" s="15" t="e">
        <f>+'Bid Schedule Form'!#REF!</f>
        <v>#REF!</v>
      </c>
      <c r="C27" s="43" t="e">
        <f>+'Bid Schedule Form'!#REF!</f>
        <v>#REF!</v>
      </c>
      <c r="D27" s="15" t="e">
        <f>+'Bid Schedule Form'!#REF!</f>
        <v>#REF!</v>
      </c>
      <c r="E27" s="65">
        <f>+'Bid Schedule Form'!E31</f>
        <v>3622</v>
      </c>
      <c r="F27" s="41">
        <f>+'Bid Tab Form'!H27</f>
        <v>0</v>
      </c>
      <c r="G27" s="17">
        <f t="shared" si="5"/>
        <v>0</v>
      </c>
      <c r="H27" s="65" t="e">
        <f>+'Bid Schedule Form'!#REF!</f>
        <v>#REF!</v>
      </c>
      <c r="I27" s="17" t="e">
        <f t="shared" si="6"/>
        <v>#REF!</v>
      </c>
      <c r="J27" s="31" t="e">
        <f>+'Bid Schedule Form'!#REF!</f>
        <v>#REF!</v>
      </c>
      <c r="K27" s="17" t="e">
        <f t="shared" si="7"/>
        <v>#REF!</v>
      </c>
    </row>
    <row r="28" spans="1:11" ht="25.5" customHeight="1" x14ac:dyDescent="0.25">
      <c r="A28" s="45">
        <f>+'Bid Schedule Form'!A34</f>
        <v>0</v>
      </c>
      <c r="B28" s="45" t="e">
        <f>+'Bid Schedule Form'!#REF!</f>
        <v>#REF!</v>
      </c>
      <c r="C28" s="51" t="e">
        <f>+'Bid Schedule Form'!#REF!</f>
        <v>#REF!</v>
      </c>
      <c r="D28" s="45" t="e">
        <f>+'Bid Schedule Form'!#REF!</f>
        <v>#REF!</v>
      </c>
      <c r="E28" s="66"/>
      <c r="F28" s="54">
        <f>+'Bid Tab Form'!H28</f>
        <v>0</v>
      </c>
      <c r="G28" s="47">
        <f t="shared" si="5"/>
        <v>0</v>
      </c>
      <c r="H28" s="66"/>
      <c r="I28" s="47">
        <f t="shared" si="6"/>
        <v>0</v>
      </c>
      <c r="J28" s="53" t="e">
        <f>+'Bid Schedule Form'!#REF!</f>
        <v>#REF!</v>
      </c>
      <c r="K28" s="47" t="e">
        <f t="shared" si="7"/>
        <v>#REF!</v>
      </c>
    </row>
    <row r="29" spans="1:11" ht="25.5" customHeight="1" x14ac:dyDescent="0.25">
      <c r="A29" s="15">
        <f>+'Bid Schedule Form'!A35</f>
        <v>55</v>
      </c>
      <c r="B29" s="15" t="e">
        <f>+'Bid Schedule Form'!#REF!</f>
        <v>#REF!</v>
      </c>
      <c r="C29" s="43" t="e">
        <f>+'Bid Schedule Form'!#REF!</f>
        <v>#REF!</v>
      </c>
      <c r="D29" s="15" t="e">
        <f>+'Bid Schedule Form'!#REF!</f>
        <v>#REF!</v>
      </c>
      <c r="E29" s="65">
        <f>+'Bid Schedule Form'!E35</f>
        <v>7</v>
      </c>
      <c r="F29" s="41">
        <f>+'Bid Tab Form'!H29</f>
        <v>0</v>
      </c>
      <c r="G29" s="17">
        <f t="shared" si="5"/>
        <v>0</v>
      </c>
      <c r="H29" s="65" t="e">
        <f>+'Bid Schedule Form'!#REF!</f>
        <v>#REF!</v>
      </c>
      <c r="I29" s="17" t="e">
        <f t="shared" si="6"/>
        <v>#REF!</v>
      </c>
      <c r="J29" s="31" t="e">
        <f>+'Bid Schedule Form'!#REF!</f>
        <v>#REF!</v>
      </c>
      <c r="K29" s="17" t="e">
        <f t="shared" si="7"/>
        <v>#REF!</v>
      </c>
    </row>
    <row r="30" spans="1:11" ht="25.5" customHeight="1" x14ac:dyDescent="0.25">
      <c r="A30" s="45">
        <f>+'Bid Schedule Form'!A36</f>
        <v>0</v>
      </c>
      <c r="B30" s="45" t="e">
        <f>+'Bid Schedule Form'!#REF!</f>
        <v>#REF!</v>
      </c>
      <c r="C30" s="51" t="e">
        <f>+'Bid Schedule Form'!#REF!</f>
        <v>#REF!</v>
      </c>
      <c r="D30" s="45" t="e">
        <f>+'Bid Schedule Form'!#REF!</f>
        <v>#REF!</v>
      </c>
      <c r="E30" s="66"/>
      <c r="F30" s="54">
        <f>+'Bid Tab Form'!H30</f>
        <v>0</v>
      </c>
      <c r="G30" s="47">
        <f t="shared" si="5"/>
        <v>0</v>
      </c>
      <c r="H30" s="66"/>
      <c r="I30" s="47">
        <f t="shared" si="6"/>
        <v>0</v>
      </c>
      <c r="J30" s="53" t="e">
        <f>+'Bid Schedule Form'!#REF!</f>
        <v>#REF!</v>
      </c>
      <c r="K30" s="47" t="e">
        <f t="shared" si="7"/>
        <v>#REF!</v>
      </c>
    </row>
    <row r="31" spans="1:11" ht="25.5" customHeight="1" x14ac:dyDescent="0.25">
      <c r="A31" s="15">
        <f>+'Bid Schedule Form'!A37</f>
        <v>60</v>
      </c>
      <c r="B31" s="15" t="e">
        <f>+'Bid Schedule Form'!#REF!</f>
        <v>#REF!</v>
      </c>
      <c r="C31" s="43" t="e">
        <f>+'Bid Schedule Form'!#REF!</f>
        <v>#REF!</v>
      </c>
      <c r="D31" s="15" t="e">
        <f>+'Bid Schedule Form'!#REF!</f>
        <v>#REF!</v>
      </c>
      <c r="E31" s="65">
        <f>+'Bid Schedule Form'!E37</f>
        <v>42</v>
      </c>
      <c r="F31" s="41">
        <f>+'Bid Tab Form'!H31</f>
        <v>0</v>
      </c>
      <c r="G31" s="17">
        <f t="shared" si="5"/>
        <v>0</v>
      </c>
      <c r="H31" s="65" t="e">
        <f>+'Bid Schedule Form'!#REF!</f>
        <v>#REF!</v>
      </c>
      <c r="I31" s="17" t="e">
        <f t="shared" si="6"/>
        <v>#REF!</v>
      </c>
      <c r="J31" s="31" t="e">
        <f>+'Bid Schedule Form'!#REF!</f>
        <v>#REF!</v>
      </c>
      <c r="K31" s="17" t="e">
        <f t="shared" si="7"/>
        <v>#REF!</v>
      </c>
    </row>
    <row r="32" spans="1:11" ht="25.5" customHeight="1" x14ac:dyDescent="0.25">
      <c r="A32" s="45">
        <f>+'Bid Schedule Form'!A38</f>
        <v>0</v>
      </c>
      <c r="B32" s="45" t="e">
        <f>+'Bid Schedule Form'!#REF!</f>
        <v>#REF!</v>
      </c>
      <c r="C32" s="51" t="e">
        <f>+'Bid Schedule Form'!#REF!</f>
        <v>#REF!</v>
      </c>
      <c r="D32" s="45" t="e">
        <f>+'Bid Schedule Form'!#REF!</f>
        <v>#REF!</v>
      </c>
      <c r="E32" s="66"/>
      <c r="F32" s="54">
        <f>+'Bid Tab Form'!H32</f>
        <v>0</v>
      </c>
      <c r="G32" s="47">
        <f t="shared" si="5"/>
        <v>0</v>
      </c>
      <c r="H32" s="66"/>
      <c r="I32" s="47">
        <f t="shared" si="6"/>
        <v>0</v>
      </c>
      <c r="J32" s="53" t="e">
        <f>+'Bid Schedule Form'!#REF!</f>
        <v>#REF!</v>
      </c>
      <c r="K32" s="47" t="e">
        <f t="shared" si="7"/>
        <v>#REF!</v>
      </c>
    </row>
    <row r="33" spans="1:11" ht="25.5" customHeight="1" x14ac:dyDescent="0.25">
      <c r="A33" s="15">
        <f>+'Bid Schedule Form'!A39</f>
        <v>65</v>
      </c>
      <c r="B33" s="15" t="str">
        <f>+'Bid Schedule Form'!B19</f>
        <v>441-0104</v>
      </c>
      <c r="C33" s="43" t="str">
        <f>+'Bid Schedule Form'!C19</f>
        <v>CONC SIDEWALK, 4 IN</v>
      </c>
      <c r="D33" s="15" t="str">
        <f>+'Bid Schedule Form'!D19</f>
        <v>SY</v>
      </c>
      <c r="E33" s="65">
        <f>+'Bid Schedule Form'!E39</f>
        <v>4919</v>
      </c>
      <c r="F33" s="41">
        <f>+'Bid Tab Form'!H33</f>
        <v>0</v>
      </c>
      <c r="G33" s="17">
        <f t="shared" si="5"/>
        <v>0</v>
      </c>
      <c r="H33" s="65" t="e">
        <f>+'Bid Schedule Form'!#REF!</f>
        <v>#REF!</v>
      </c>
      <c r="I33" s="17" t="e">
        <f t="shared" si="6"/>
        <v>#REF!</v>
      </c>
      <c r="J33" s="31" t="e">
        <f>+'Bid Schedule Form'!#REF!</f>
        <v>#REF!</v>
      </c>
      <c r="K33" s="17" t="e">
        <f t="shared" si="7"/>
        <v>#REF!</v>
      </c>
    </row>
    <row r="34" spans="1:11" ht="25.5" customHeight="1" x14ac:dyDescent="0.25">
      <c r="A34" s="45">
        <f>+'Bid Schedule Form'!A40</f>
        <v>0</v>
      </c>
      <c r="B34" s="45">
        <f>+'Bid Schedule Form'!B20</f>
        <v>0</v>
      </c>
      <c r="C34" s="51">
        <f>+'Bid Schedule Form'!C20</f>
        <v>0</v>
      </c>
      <c r="D34" s="45">
        <f>+'Bid Schedule Form'!D20</f>
        <v>0</v>
      </c>
      <c r="E34" s="66"/>
      <c r="F34" s="54">
        <f>+'Bid Tab Form'!H34</f>
        <v>0</v>
      </c>
      <c r="G34" s="47">
        <f t="shared" si="5"/>
        <v>0</v>
      </c>
      <c r="H34" s="66"/>
      <c r="I34" s="47">
        <f t="shared" si="6"/>
        <v>0</v>
      </c>
      <c r="J34" s="53" t="e">
        <f>+'Bid Schedule Form'!#REF!</f>
        <v>#REF!</v>
      </c>
      <c r="K34" s="47" t="e">
        <f t="shared" si="7"/>
        <v>#REF!</v>
      </c>
    </row>
    <row r="35" spans="1:11" ht="25.5" customHeight="1" x14ac:dyDescent="0.25">
      <c r="A35" s="15">
        <f>+'Bid Schedule Form'!A41</f>
        <v>70</v>
      </c>
      <c r="B35" s="15" t="str">
        <f>+'Bid Schedule Form'!B21</f>
        <v>441-0108</v>
      </c>
      <c r="C35" s="43" t="str">
        <f>+'Bid Schedule Form'!C21</f>
        <v>CONC SIDEWALK, 8 IN</v>
      </c>
      <c r="D35" s="15" t="str">
        <f>+'Bid Schedule Form'!D21</f>
        <v>SY</v>
      </c>
      <c r="E35" s="65">
        <f>+'Bid Schedule Form'!E41</f>
        <v>6</v>
      </c>
      <c r="F35" s="41">
        <f>+'Bid Tab Form'!H35</f>
        <v>0</v>
      </c>
      <c r="G35" s="17">
        <f t="shared" si="5"/>
        <v>0</v>
      </c>
      <c r="H35" s="65" t="e">
        <f>+'Bid Schedule Form'!#REF!</f>
        <v>#REF!</v>
      </c>
      <c r="I35" s="17" t="e">
        <f t="shared" si="6"/>
        <v>#REF!</v>
      </c>
      <c r="J35" s="31" t="e">
        <f>+'Bid Schedule Form'!#REF!</f>
        <v>#REF!</v>
      </c>
      <c r="K35" s="17" t="e">
        <f t="shared" si="7"/>
        <v>#REF!</v>
      </c>
    </row>
    <row r="36" spans="1:11" ht="25.5" customHeight="1" x14ac:dyDescent="0.25">
      <c r="A36" s="45">
        <f>+'Bid Schedule Form'!A42</f>
        <v>0</v>
      </c>
      <c r="B36" s="45">
        <f>+'Bid Schedule Form'!B22</f>
        <v>0</v>
      </c>
      <c r="C36" s="51">
        <f>+'Bid Schedule Form'!C22</f>
        <v>0</v>
      </c>
      <c r="D36" s="45">
        <f>+'Bid Schedule Form'!D22</f>
        <v>0</v>
      </c>
      <c r="E36" s="66"/>
      <c r="F36" s="54">
        <f>+'Bid Tab Form'!H36</f>
        <v>0</v>
      </c>
      <c r="G36" s="47">
        <f t="shared" si="5"/>
        <v>0</v>
      </c>
      <c r="H36" s="66"/>
      <c r="I36" s="47">
        <f t="shared" si="6"/>
        <v>0</v>
      </c>
      <c r="J36" s="53" t="e">
        <f>+'Bid Schedule Form'!#REF!</f>
        <v>#REF!</v>
      </c>
      <c r="K36" s="47" t="e">
        <f t="shared" si="7"/>
        <v>#REF!</v>
      </c>
    </row>
    <row r="37" spans="1:11" ht="25.5" customHeight="1" x14ac:dyDescent="0.25">
      <c r="A37" s="15">
        <f>+'Bid Schedule Form'!A43</f>
        <v>75</v>
      </c>
      <c r="B37" s="15" t="str">
        <f>+'Bid Schedule Form'!B23</f>
        <v>441-0748</v>
      </c>
      <c r="C37" s="43" t="str">
        <f>+'Bid Schedule Form'!C23</f>
        <v>CONCRETE MEDIAN, 6 IN</v>
      </c>
      <c r="D37" s="15" t="str">
        <f>+'Bid Schedule Form'!D23</f>
        <v>SY</v>
      </c>
      <c r="E37" s="65">
        <f>+'Bid Schedule Form'!E43</f>
        <v>4</v>
      </c>
      <c r="F37" s="41">
        <f>+'Bid Tab Form'!H37</f>
        <v>0</v>
      </c>
      <c r="G37" s="17">
        <f t="shared" si="5"/>
        <v>0</v>
      </c>
      <c r="H37" s="65" t="e">
        <f>+'Bid Schedule Form'!#REF!</f>
        <v>#REF!</v>
      </c>
      <c r="I37" s="17" t="e">
        <f t="shared" si="6"/>
        <v>#REF!</v>
      </c>
      <c r="J37" s="31" t="e">
        <f>+'Bid Schedule Form'!#REF!</f>
        <v>#REF!</v>
      </c>
      <c r="K37" s="17" t="e">
        <f t="shared" si="7"/>
        <v>#REF!</v>
      </c>
    </row>
    <row r="38" spans="1:11" ht="25.5" customHeight="1" x14ac:dyDescent="0.25">
      <c r="A38" s="45">
        <f>+'Bid Schedule Form'!A44</f>
        <v>0</v>
      </c>
      <c r="B38" s="45">
        <f>+'Bid Schedule Form'!B24</f>
        <v>0</v>
      </c>
      <c r="C38" s="51">
        <f>+'Bid Schedule Form'!C24</f>
        <v>0</v>
      </c>
      <c r="D38" s="45">
        <f>+'Bid Schedule Form'!D24</f>
        <v>0</v>
      </c>
      <c r="E38" s="66"/>
      <c r="F38" s="54">
        <f>+'Bid Tab Form'!H38</f>
        <v>0</v>
      </c>
      <c r="G38" s="47">
        <f t="shared" si="5"/>
        <v>0</v>
      </c>
      <c r="H38" s="66"/>
      <c r="I38" s="47">
        <f t="shared" si="6"/>
        <v>0</v>
      </c>
      <c r="J38" s="53" t="e">
        <f>+'Bid Schedule Form'!#REF!</f>
        <v>#REF!</v>
      </c>
      <c r="K38" s="47" t="e">
        <f t="shared" si="7"/>
        <v>#REF!</v>
      </c>
    </row>
    <row r="39" spans="1:11" ht="25.5" customHeight="1" x14ac:dyDescent="0.25">
      <c r="A39" s="15">
        <f>+'Bid Schedule Form'!A45</f>
        <v>80</v>
      </c>
      <c r="B39" s="15" t="str">
        <f>+'Bid Schedule Form'!B25</f>
        <v>441-4030</v>
      </c>
      <c r="C39" s="43" t="str">
        <f>+'Bid Schedule Form'!C25</f>
        <v>CONC VALLEY GUTTER, 8 IN</v>
      </c>
      <c r="D39" s="15" t="str">
        <f>+'Bid Schedule Form'!D25</f>
        <v>SY</v>
      </c>
      <c r="E39" s="65">
        <f>+'Bid Schedule Form'!E45</f>
        <v>980</v>
      </c>
      <c r="F39" s="41">
        <f>+'Bid Tab Form'!H39</f>
        <v>0</v>
      </c>
      <c r="G39" s="17">
        <f t="shared" si="5"/>
        <v>0</v>
      </c>
      <c r="H39" s="65" t="e">
        <f>+'Bid Schedule Form'!#REF!</f>
        <v>#REF!</v>
      </c>
      <c r="I39" s="17" t="e">
        <f t="shared" si="6"/>
        <v>#REF!</v>
      </c>
      <c r="J39" s="31" t="e">
        <f>+'Bid Schedule Form'!#REF!</f>
        <v>#REF!</v>
      </c>
      <c r="K39" s="17" t="e">
        <f t="shared" si="7"/>
        <v>#REF!</v>
      </c>
    </row>
    <row r="40" spans="1:11" ht="25.5" customHeight="1" x14ac:dyDescent="0.25">
      <c r="A40" s="45">
        <f>+'Bid Schedule Form'!A46</f>
        <v>0</v>
      </c>
      <c r="B40" s="45">
        <f>+'Bid Schedule Form'!B26</f>
        <v>0</v>
      </c>
      <c r="C40" s="51">
        <f>+'Bid Schedule Form'!C26</f>
        <v>0</v>
      </c>
      <c r="D40" s="45">
        <f>+'Bid Schedule Form'!D26</f>
        <v>0</v>
      </c>
      <c r="E40" s="66"/>
      <c r="F40" s="54">
        <f>+'Bid Tab Form'!H40</f>
        <v>0</v>
      </c>
      <c r="G40" s="47">
        <f t="shared" si="5"/>
        <v>0</v>
      </c>
      <c r="H40" s="66"/>
      <c r="I40" s="47">
        <f t="shared" si="6"/>
        <v>0</v>
      </c>
      <c r="J40" s="53" t="e">
        <f>+'Bid Schedule Form'!#REF!</f>
        <v>#REF!</v>
      </c>
      <c r="K40" s="47" t="e">
        <f t="shared" si="7"/>
        <v>#REF!</v>
      </c>
    </row>
    <row r="41" spans="1:11" ht="25.5" customHeight="1" x14ac:dyDescent="0.25">
      <c r="A41" s="15">
        <f>+'Bid Schedule Form'!A47</f>
        <v>85</v>
      </c>
      <c r="B41" s="15" t="str">
        <f>+'Bid Schedule Form'!B27</f>
        <v>441-6216</v>
      </c>
      <c r="C41" s="43" t="str">
        <f>+'Bid Schedule Form'!C27</f>
        <v>CONC CURB &amp; GUTTER, 8 IN X 24 IN, TP 2</v>
      </c>
      <c r="D41" s="15" t="str">
        <f>+'Bid Schedule Form'!D27</f>
        <v>LF</v>
      </c>
      <c r="E41" s="65">
        <f>+'Bid Schedule Form'!E47</f>
        <v>1</v>
      </c>
      <c r="F41" s="41">
        <f>+'Bid Tab Form'!H41</f>
        <v>0</v>
      </c>
      <c r="G41" s="17">
        <f t="shared" si="5"/>
        <v>0</v>
      </c>
      <c r="H41" s="65" t="e">
        <f>+'Bid Schedule Form'!#REF!</f>
        <v>#REF!</v>
      </c>
      <c r="I41" s="17" t="e">
        <f t="shared" si="6"/>
        <v>#REF!</v>
      </c>
      <c r="J41" s="31" t="e">
        <f>+'Bid Schedule Form'!#REF!</f>
        <v>#REF!</v>
      </c>
      <c r="K41" s="17" t="e">
        <f t="shared" si="7"/>
        <v>#REF!</v>
      </c>
    </row>
    <row r="42" spans="1:11" ht="25.5" customHeight="1" x14ac:dyDescent="0.25">
      <c r="A42" s="45">
        <f>+'Bid Schedule Form'!A48</f>
        <v>0</v>
      </c>
      <c r="B42" s="45">
        <f>+'Bid Schedule Form'!B28</f>
        <v>0</v>
      </c>
      <c r="C42" s="51">
        <f>+'Bid Schedule Form'!C28</f>
        <v>0</v>
      </c>
      <c r="D42" s="45">
        <f>+'Bid Schedule Form'!D28</f>
        <v>0</v>
      </c>
      <c r="E42" s="66"/>
      <c r="F42" s="54">
        <f>+'Bid Tab Form'!H42</f>
        <v>0</v>
      </c>
      <c r="G42" s="47">
        <f t="shared" si="5"/>
        <v>0</v>
      </c>
      <c r="H42" s="66"/>
      <c r="I42" s="47">
        <f t="shared" si="6"/>
        <v>0</v>
      </c>
      <c r="J42" s="53" t="e">
        <f>+'Bid Schedule Form'!#REF!</f>
        <v>#REF!</v>
      </c>
      <c r="K42" s="47" t="e">
        <f t="shared" si="7"/>
        <v>#REF!</v>
      </c>
    </row>
    <row r="43" spans="1:11" ht="25.5" customHeight="1" x14ac:dyDescent="0.25">
      <c r="A43" s="15">
        <f>+'Bid Schedule Form'!A49</f>
        <v>90</v>
      </c>
      <c r="B43" s="15" t="str">
        <f>+'Bid Schedule Form'!B29</f>
        <v>441-6222</v>
      </c>
      <c r="C43" s="43" t="str">
        <f>+'Bid Schedule Form'!C29</f>
        <v>CONC CURB &amp; GUTTER, 8 IN X 30 IN, TP 2</v>
      </c>
      <c r="D43" s="15" t="str">
        <f>+'Bid Schedule Form'!D29</f>
        <v>LF</v>
      </c>
      <c r="E43" s="65">
        <f>+'Bid Schedule Form'!E49</f>
        <v>11212</v>
      </c>
      <c r="F43" s="41">
        <f>+'Bid Tab Form'!H43</f>
        <v>0</v>
      </c>
      <c r="G43" s="17">
        <f t="shared" si="5"/>
        <v>0</v>
      </c>
      <c r="H43" s="65" t="e">
        <f>+'Bid Schedule Form'!#REF!</f>
        <v>#REF!</v>
      </c>
      <c r="I43" s="17" t="e">
        <f t="shared" si="6"/>
        <v>#REF!</v>
      </c>
      <c r="J43" s="31" t="e">
        <f>+'Bid Schedule Form'!#REF!</f>
        <v>#REF!</v>
      </c>
      <c r="K43" s="17" t="e">
        <f t="shared" si="7"/>
        <v>#REF!</v>
      </c>
    </row>
    <row r="44" spans="1:11" ht="25.5" customHeight="1" x14ac:dyDescent="0.25">
      <c r="A44" s="45">
        <f>+'Bid Schedule Form'!A52</f>
        <v>0</v>
      </c>
      <c r="B44" s="45">
        <f>+'Bid Schedule Form'!B30</f>
        <v>0</v>
      </c>
      <c r="C44" s="51">
        <f>+'Bid Schedule Form'!C30</f>
        <v>0</v>
      </c>
      <c r="D44" s="45">
        <f>+'Bid Schedule Form'!D30</f>
        <v>0</v>
      </c>
      <c r="E44" s="66"/>
      <c r="F44" s="54">
        <f>+'Bid Tab Form'!H44</f>
        <v>0</v>
      </c>
      <c r="G44" s="47">
        <f t="shared" si="5"/>
        <v>0</v>
      </c>
      <c r="H44" s="66"/>
      <c r="I44" s="47">
        <f t="shared" si="6"/>
        <v>0</v>
      </c>
      <c r="J44" s="53" t="e">
        <f>+'Bid Schedule Form'!#REF!</f>
        <v>#REF!</v>
      </c>
      <c r="K44" s="47" t="e">
        <f t="shared" si="7"/>
        <v>#REF!</v>
      </c>
    </row>
    <row r="45" spans="1:11" ht="25.5" customHeight="1" x14ac:dyDescent="0.25">
      <c r="A45" s="15">
        <f>+'Bid Schedule Form'!A53</f>
        <v>95</v>
      </c>
      <c r="B45" s="15" t="str">
        <f>+'Bid Schedule Form'!B69</f>
        <v>446-1100</v>
      </c>
      <c r="C45" s="43" t="str">
        <f>+'Bid Schedule Form'!C69</f>
        <v>PVMT REINF FABRIC STRIPS, TP 2, 18 INCH WIDTH</v>
      </c>
      <c r="D45" s="15" t="str">
        <f>+'Bid Schedule Form'!D69</f>
        <v>LF</v>
      </c>
      <c r="E45" s="65">
        <f>+'Bid Schedule Form'!E53</f>
        <v>200</v>
      </c>
      <c r="F45" s="41">
        <f>+'Bid Tab Form'!H45</f>
        <v>0</v>
      </c>
      <c r="G45" s="17">
        <f t="shared" si="5"/>
        <v>0</v>
      </c>
      <c r="H45" s="65" t="e">
        <f>+'Bid Schedule Form'!#REF!</f>
        <v>#REF!</v>
      </c>
      <c r="I45" s="17" t="e">
        <f t="shared" si="6"/>
        <v>#REF!</v>
      </c>
      <c r="J45" s="31" t="e">
        <f>+'Bid Schedule Form'!#REF!</f>
        <v>#REF!</v>
      </c>
      <c r="K45" s="17" t="e">
        <f t="shared" si="7"/>
        <v>#REF!</v>
      </c>
    </row>
    <row r="46" spans="1:11" ht="25.5" customHeight="1" x14ac:dyDescent="0.25">
      <c r="A46" s="45">
        <f>+'Bid Schedule Form'!A54</f>
        <v>0</v>
      </c>
      <c r="B46" s="45">
        <f>+'Bid Schedule Form'!B32</f>
        <v>0</v>
      </c>
      <c r="C46" s="51">
        <f>+'Bid Schedule Form'!C32</f>
        <v>0</v>
      </c>
      <c r="D46" s="45">
        <f>+'Bid Schedule Form'!D32</f>
        <v>0</v>
      </c>
      <c r="E46" s="66"/>
      <c r="F46" s="54">
        <f>+'Bid Tab Form'!H46</f>
        <v>0</v>
      </c>
      <c r="G46" s="47">
        <f t="shared" si="5"/>
        <v>0</v>
      </c>
      <c r="H46" s="66"/>
      <c r="I46" s="47">
        <f t="shared" si="6"/>
        <v>0</v>
      </c>
      <c r="J46" s="53" t="e">
        <f>+'Bid Schedule Form'!#REF!</f>
        <v>#REF!</v>
      </c>
      <c r="K46" s="47" t="e">
        <f t="shared" si="7"/>
        <v>#REF!</v>
      </c>
    </row>
    <row r="47" spans="1:11" ht="25.5" customHeight="1" x14ac:dyDescent="0.25">
      <c r="A47" s="15">
        <f>+'Bid Schedule Form'!A55</f>
        <v>100</v>
      </c>
      <c r="B47" s="15" t="e">
        <f>+'Bid Schedule Form'!#REF!</f>
        <v>#REF!</v>
      </c>
      <c r="C47" s="43" t="e">
        <f>+'Bid Schedule Form'!#REF!</f>
        <v>#REF!</v>
      </c>
      <c r="D47" s="15" t="e">
        <f>+'Bid Schedule Form'!#REF!</f>
        <v>#REF!</v>
      </c>
      <c r="E47" s="65">
        <f>+'Bid Schedule Form'!E55</f>
        <v>2069</v>
      </c>
      <c r="F47" s="41">
        <f>+'Bid Tab Form'!H47</f>
        <v>0</v>
      </c>
      <c r="G47" s="17">
        <f t="shared" si="5"/>
        <v>0</v>
      </c>
      <c r="H47" s="65" t="e">
        <f>+'Bid Schedule Form'!#REF!</f>
        <v>#REF!</v>
      </c>
      <c r="I47" s="17" t="e">
        <f t="shared" si="6"/>
        <v>#REF!</v>
      </c>
      <c r="J47" s="31" t="e">
        <f>+'Bid Schedule Form'!#REF!</f>
        <v>#REF!</v>
      </c>
      <c r="K47" s="17" t="e">
        <f t="shared" si="7"/>
        <v>#REF!</v>
      </c>
    </row>
    <row r="48" spans="1:11" ht="25.5" customHeight="1" x14ac:dyDescent="0.25">
      <c r="A48" s="45">
        <f>+'Bid Schedule Form'!A56</f>
        <v>0</v>
      </c>
      <c r="B48" s="45">
        <f>+'Bid Schedule Form'!B34</f>
        <v>0</v>
      </c>
      <c r="C48" s="51">
        <f>+'Bid Schedule Form'!C34</f>
        <v>0</v>
      </c>
      <c r="D48" s="45">
        <f>+'Bid Schedule Form'!D34</f>
        <v>0</v>
      </c>
      <c r="E48" s="66"/>
      <c r="F48" s="54">
        <f>+'Bid Tab Form'!H48</f>
        <v>0</v>
      </c>
      <c r="G48" s="47">
        <f t="shared" si="5"/>
        <v>0</v>
      </c>
      <c r="H48" s="66"/>
      <c r="I48" s="47">
        <f t="shared" si="6"/>
        <v>0</v>
      </c>
      <c r="J48" s="53" t="e">
        <f>+'Bid Schedule Form'!#REF!</f>
        <v>#REF!</v>
      </c>
      <c r="K48" s="47" t="e">
        <f t="shared" si="7"/>
        <v>#REF!</v>
      </c>
    </row>
    <row r="49" spans="1:11" ht="25.5" customHeight="1" x14ac:dyDescent="0.25">
      <c r="A49" s="15">
        <f>+'Bid Schedule Form'!A57</f>
        <v>105</v>
      </c>
      <c r="B49" s="15" t="str">
        <f>+'Bid Schedule Form'!B31</f>
        <v>620-0100</v>
      </c>
      <c r="C49" s="43" t="str">
        <f>+'Bid Schedule Form'!C31</f>
        <v>TEMPORARY BARRIER, METHOD NO. 1</v>
      </c>
      <c r="D49" s="15" t="str">
        <f>+'Bid Schedule Form'!D31</f>
        <v>LF</v>
      </c>
      <c r="E49" s="65">
        <f>+'Bid Schedule Form'!E57</f>
        <v>2616</v>
      </c>
      <c r="F49" s="41">
        <f>+'Bid Tab Form'!H49</f>
        <v>0</v>
      </c>
      <c r="G49" s="17">
        <f t="shared" si="5"/>
        <v>0</v>
      </c>
      <c r="H49" s="65" t="e">
        <f>+'Bid Schedule Form'!#REF!</f>
        <v>#REF!</v>
      </c>
      <c r="I49" s="17" t="e">
        <f t="shared" si="6"/>
        <v>#REF!</v>
      </c>
      <c r="J49" s="31" t="e">
        <f>+'Bid Schedule Form'!#REF!</f>
        <v>#REF!</v>
      </c>
      <c r="K49" s="17" t="e">
        <f t="shared" si="7"/>
        <v>#REF!</v>
      </c>
    </row>
    <row r="50" spans="1:11" ht="25.5" customHeight="1" x14ac:dyDescent="0.25">
      <c r="A50" s="45">
        <f>+'Bid Schedule Form'!A58</f>
        <v>0</v>
      </c>
      <c r="B50" s="45">
        <f>+'Bid Schedule Form'!B36</f>
        <v>0</v>
      </c>
      <c r="C50" s="51">
        <f>+'Bid Schedule Form'!C36</f>
        <v>0</v>
      </c>
      <c r="D50" s="45">
        <f>+'Bid Schedule Form'!D36</f>
        <v>0</v>
      </c>
      <c r="E50" s="66"/>
      <c r="F50" s="54">
        <f>+'Bid Tab Form'!H50</f>
        <v>0</v>
      </c>
      <c r="G50" s="47">
        <f t="shared" si="5"/>
        <v>0</v>
      </c>
      <c r="H50" s="66"/>
      <c r="I50" s="47">
        <f t="shared" si="6"/>
        <v>0</v>
      </c>
      <c r="J50" s="53" t="e">
        <f>+'Bid Schedule Form'!#REF!</f>
        <v>#REF!</v>
      </c>
      <c r="K50" s="47" t="e">
        <f t="shared" si="7"/>
        <v>#REF!</v>
      </c>
    </row>
    <row r="51" spans="1:11" ht="25.5" customHeight="1" x14ac:dyDescent="0.25">
      <c r="A51" s="15">
        <f>+'Bid Schedule Form'!A59</f>
        <v>110</v>
      </c>
      <c r="B51" s="15" t="str">
        <f>+'Bid Schedule Form'!B37</f>
        <v>641-1100</v>
      </c>
      <c r="C51" s="43" t="str">
        <f>+'Bid Schedule Form'!C37</f>
        <v>GUARDRAIL, TP T</v>
      </c>
      <c r="D51" s="15" t="str">
        <f>+'Bid Schedule Form'!D37</f>
        <v>LF</v>
      </c>
      <c r="E51" s="65">
        <f>+'Bid Schedule Form'!E59</f>
        <v>2818</v>
      </c>
      <c r="F51" s="41">
        <f>+'Bid Tab Form'!H51</f>
        <v>0</v>
      </c>
      <c r="G51" s="17">
        <f t="shared" si="5"/>
        <v>0</v>
      </c>
      <c r="H51" s="65" t="e">
        <f>+'Bid Schedule Form'!#REF!</f>
        <v>#REF!</v>
      </c>
      <c r="I51" s="17" t="e">
        <f t="shared" si="6"/>
        <v>#REF!</v>
      </c>
      <c r="J51" s="31" t="e">
        <f>+'Bid Schedule Form'!#REF!</f>
        <v>#REF!</v>
      </c>
      <c r="K51" s="17" t="e">
        <f t="shared" si="7"/>
        <v>#REF!</v>
      </c>
    </row>
    <row r="52" spans="1:11" ht="25.5" customHeight="1" x14ac:dyDescent="0.25">
      <c r="A52" s="45">
        <f>+'Bid Schedule Form'!A60</f>
        <v>0</v>
      </c>
      <c r="B52" s="45">
        <f>+'Bid Schedule Form'!B38</f>
        <v>0</v>
      </c>
      <c r="C52" s="51">
        <f>+'Bid Schedule Form'!C38</f>
        <v>0</v>
      </c>
      <c r="D52" s="45">
        <f>+'Bid Schedule Form'!D38</f>
        <v>0</v>
      </c>
      <c r="E52" s="66"/>
      <c r="F52" s="54">
        <f>+'Bid Tab Form'!H52</f>
        <v>0</v>
      </c>
      <c r="G52" s="47">
        <f t="shared" si="5"/>
        <v>0</v>
      </c>
      <c r="H52" s="66"/>
      <c r="I52" s="47">
        <f t="shared" si="6"/>
        <v>0</v>
      </c>
      <c r="J52" s="53" t="e">
        <f>+'Bid Schedule Form'!#REF!</f>
        <v>#REF!</v>
      </c>
      <c r="K52" s="47" t="e">
        <f t="shared" si="7"/>
        <v>#REF!</v>
      </c>
    </row>
    <row r="53" spans="1:11" ht="25.5" customHeight="1" x14ac:dyDescent="0.25">
      <c r="A53" s="15">
        <f>+'Bid Schedule Form'!A61</f>
        <v>115</v>
      </c>
      <c r="B53" s="15" t="str">
        <f>+'Bid Schedule Form'!B33</f>
        <v>632-0003</v>
      </c>
      <c r="C53" s="43" t="str">
        <f>+'Bid Schedule Form'!C33</f>
        <v>CHANGEABLE MESSAGE SIGN, PORTABLE, TYPE 3</v>
      </c>
      <c r="D53" s="15" t="str">
        <f>+'Bid Schedule Form'!D33</f>
        <v>EA</v>
      </c>
      <c r="E53" s="65">
        <f>+'Bid Schedule Form'!E61</f>
        <v>3190</v>
      </c>
      <c r="F53" s="41">
        <f>+'Bid Tab Form'!H53</f>
        <v>0</v>
      </c>
      <c r="G53" s="17">
        <f t="shared" si="5"/>
        <v>0</v>
      </c>
      <c r="H53" s="65" t="e">
        <f>+'Bid Schedule Form'!#REF!</f>
        <v>#REF!</v>
      </c>
      <c r="I53" s="17" t="e">
        <f t="shared" si="6"/>
        <v>#REF!</v>
      </c>
      <c r="J53" s="31" t="e">
        <f>+'Bid Schedule Form'!#REF!</f>
        <v>#REF!</v>
      </c>
      <c r="K53" s="17" t="e">
        <f t="shared" si="7"/>
        <v>#REF!</v>
      </c>
    </row>
    <row r="54" spans="1:11" ht="25.5" customHeight="1" x14ac:dyDescent="0.25">
      <c r="A54" s="45">
        <f>+'Bid Schedule Form'!A62</f>
        <v>0</v>
      </c>
      <c r="B54" s="45">
        <f>+'Bid Schedule Form'!B40</f>
        <v>0</v>
      </c>
      <c r="C54" s="51">
        <f>+'Bid Schedule Form'!C40</f>
        <v>0</v>
      </c>
      <c r="D54" s="45">
        <f>+'Bid Schedule Form'!D40</f>
        <v>0</v>
      </c>
      <c r="E54" s="66"/>
      <c r="F54" s="54">
        <f>+'Bid Tab Form'!H54</f>
        <v>0</v>
      </c>
      <c r="G54" s="47">
        <f t="shared" si="5"/>
        <v>0</v>
      </c>
      <c r="H54" s="66"/>
      <c r="I54" s="47">
        <f t="shared" si="6"/>
        <v>0</v>
      </c>
      <c r="J54" s="53" t="e">
        <f>+'Bid Schedule Form'!#REF!</f>
        <v>#REF!</v>
      </c>
      <c r="K54" s="47" t="e">
        <f t="shared" si="7"/>
        <v>#REF!</v>
      </c>
    </row>
    <row r="55" spans="1:11" ht="25.5" customHeight="1" x14ac:dyDescent="0.25">
      <c r="A55" s="15">
        <f>+'Bid Schedule Form'!A63</f>
        <v>120</v>
      </c>
      <c r="B55" s="15" t="str">
        <f>+'Bid Schedule Form'!B41</f>
        <v>641-5001</v>
      </c>
      <c r="C55" s="43" t="str">
        <f>+'Bid Schedule Form'!C41</f>
        <v>GUARDRAIL ANCHORAGE, TP 1</v>
      </c>
      <c r="D55" s="15" t="str">
        <f>+'Bid Schedule Form'!D41</f>
        <v>EA</v>
      </c>
      <c r="E55" s="65">
        <f>+'Bid Schedule Form'!E63</f>
        <v>26110</v>
      </c>
      <c r="F55" s="41">
        <f>+'Bid Tab Form'!H55</f>
        <v>0</v>
      </c>
      <c r="G55" s="17">
        <f t="shared" si="5"/>
        <v>0</v>
      </c>
      <c r="H55" s="65" t="e">
        <f>+'Bid Schedule Form'!#REF!</f>
        <v>#REF!</v>
      </c>
      <c r="I55" s="17" t="e">
        <f t="shared" si="6"/>
        <v>#REF!</v>
      </c>
      <c r="J55" s="31" t="e">
        <f>+'Bid Schedule Form'!#REF!</f>
        <v>#REF!</v>
      </c>
      <c r="K55" s="17" t="e">
        <f t="shared" si="7"/>
        <v>#REF!</v>
      </c>
    </row>
    <row r="56" spans="1:11" ht="25.5" customHeight="1" x14ac:dyDescent="0.25">
      <c r="A56" s="45">
        <f>+'Bid Schedule Form'!A64</f>
        <v>0</v>
      </c>
      <c r="B56" s="45">
        <f>+'Bid Schedule Form'!B42</f>
        <v>0</v>
      </c>
      <c r="C56" s="51">
        <f>+'Bid Schedule Form'!C42</f>
        <v>0</v>
      </c>
      <c r="D56" s="45">
        <f>+'Bid Schedule Form'!D42</f>
        <v>0</v>
      </c>
      <c r="E56" s="66"/>
      <c r="F56" s="54">
        <f>+'Bid Tab Form'!H56</f>
        <v>0</v>
      </c>
      <c r="G56" s="47">
        <f t="shared" si="5"/>
        <v>0</v>
      </c>
      <c r="H56" s="66"/>
      <c r="I56" s="47">
        <f t="shared" si="6"/>
        <v>0</v>
      </c>
      <c r="J56" s="53" t="e">
        <f>+'Bid Schedule Form'!#REF!</f>
        <v>#REF!</v>
      </c>
      <c r="K56" s="47" t="e">
        <f t="shared" si="7"/>
        <v>#REF!</v>
      </c>
    </row>
    <row r="57" spans="1:11" ht="25.5" customHeight="1" x14ac:dyDescent="0.25">
      <c r="A57" s="15">
        <f>+'Bid Schedule Form'!A65</f>
        <v>125</v>
      </c>
      <c r="B57" s="15" t="str">
        <f>+'Bid Schedule Form'!B43</f>
        <v>641-5015</v>
      </c>
      <c r="C57" s="43" t="str">
        <f>+'Bid Schedule Form'!C43</f>
        <v>GUARDRAIL TERMINAL, TP 12A, 31 IN, TANGENT, ENERGY-ABSORBING</v>
      </c>
      <c r="D57" s="15" t="str">
        <f>+'Bid Schedule Form'!D43</f>
        <v>EA</v>
      </c>
      <c r="E57" s="65">
        <f>+'Bid Schedule Form'!E65</f>
        <v>3620</v>
      </c>
      <c r="F57" s="41">
        <f>+'Bid Tab Form'!H57</f>
        <v>0</v>
      </c>
      <c r="G57" s="17">
        <f t="shared" si="5"/>
        <v>0</v>
      </c>
      <c r="H57" s="65" t="e">
        <f>+'Bid Schedule Form'!#REF!</f>
        <v>#REF!</v>
      </c>
      <c r="I57" s="17" t="e">
        <f t="shared" si="6"/>
        <v>#REF!</v>
      </c>
      <c r="J57" s="31" t="e">
        <f>+'Bid Schedule Form'!#REF!</f>
        <v>#REF!</v>
      </c>
      <c r="K57" s="17" t="e">
        <f t="shared" si="7"/>
        <v>#REF!</v>
      </c>
    </row>
    <row r="58" spans="1:11" ht="25.5" customHeight="1" x14ac:dyDescent="0.25">
      <c r="A58" s="45">
        <f>+'Bid Schedule Form'!A66</f>
        <v>0</v>
      </c>
      <c r="B58" s="45">
        <f>+'Bid Schedule Form'!B44</f>
        <v>0</v>
      </c>
      <c r="C58" s="51">
        <f>+'Bid Schedule Form'!C44</f>
        <v>0</v>
      </c>
      <c r="D58" s="45">
        <f>+'Bid Schedule Form'!D44</f>
        <v>0</v>
      </c>
      <c r="E58" s="66"/>
      <c r="F58" s="54">
        <f>+'Bid Tab Form'!H58</f>
        <v>0</v>
      </c>
      <c r="G58" s="47">
        <f t="shared" si="5"/>
        <v>0</v>
      </c>
      <c r="H58" s="66"/>
      <c r="I58" s="47">
        <f t="shared" si="6"/>
        <v>0</v>
      </c>
      <c r="J58" s="53" t="e">
        <f>+'Bid Schedule Form'!#REF!</f>
        <v>#REF!</v>
      </c>
      <c r="K58" s="47" t="e">
        <f t="shared" si="7"/>
        <v>#REF!</v>
      </c>
    </row>
    <row r="59" spans="1:11" ht="25.5" customHeight="1" x14ac:dyDescent="0.25">
      <c r="A59" s="15">
        <f>+'Bid Schedule Form'!A67</f>
        <v>130</v>
      </c>
      <c r="B59" s="15" t="str">
        <f>+'Bid Schedule Form'!B45</f>
        <v>643-2162</v>
      </c>
      <c r="C59" s="43" t="str">
        <f>+'Bid Schedule Form'!C45</f>
        <v>CH LK FENCE W/EXT ARMS &amp; BARBED WIRE, ZC COAT, 8 FT, 9 GA</v>
      </c>
      <c r="D59" s="15" t="str">
        <f>+'Bid Schedule Form'!D45</f>
        <v>LF</v>
      </c>
      <c r="E59" s="65">
        <f>+'Bid Schedule Form'!E67</f>
        <v>6950</v>
      </c>
      <c r="F59" s="41">
        <f>+'Bid Tab Form'!H59</f>
        <v>0</v>
      </c>
      <c r="G59" s="17">
        <f t="shared" si="5"/>
        <v>0</v>
      </c>
      <c r="H59" s="65" t="e">
        <f>+'Bid Schedule Form'!#REF!</f>
        <v>#REF!</v>
      </c>
      <c r="I59" s="17" t="e">
        <f t="shared" si="6"/>
        <v>#REF!</v>
      </c>
      <c r="J59" s="31" t="e">
        <f>+'Bid Schedule Form'!#REF!</f>
        <v>#REF!</v>
      </c>
      <c r="K59" s="17" t="e">
        <f t="shared" si="7"/>
        <v>#REF!</v>
      </c>
    </row>
    <row r="60" spans="1:11" ht="25.5" customHeight="1" x14ac:dyDescent="0.25">
      <c r="A60" s="45">
        <f>+'Bid Schedule Form'!A68</f>
        <v>0</v>
      </c>
      <c r="B60" s="45">
        <f>+'Bid Schedule Form'!B46</f>
        <v>0</v>
      </c>
      <c r="C60" s="51">
        <f>+'Bid Schedule Form'!C46</f>
        <v>0</v>
      </c>
      <c r="D60" s="45">
        <f>+'Bid Schedule Form'!D46</f>
        <v>0</v>
      </c>
      <c r="E60" s="66"/>
      <c r="F60" s="54">
        <f>+'Bid Tab Form'!H60</f>
        <v>0</v>
      </c>
      <c r="G60" s="47">
        <f t="shared" si="5"/>
        <v>0</v>
      </c>
      <c r="H60" s="66"/>
      <c r="I60" s="47">
        <f t="shared" si="6"/>
        <v>0</v>
      </c>
      <c r="J60" s="53" t="e">
        <f>+'Bid Schedule Form'!#REF!</f>
        <v>#REF!</v>
      </c>
      <c r="K60" s="47" t="e">
        <f t="shared" si="7"/>
        <v>#REF!</v>
      </c>
    </row>
    <row r="61" spans="1:11" ht="25.5" customHeight="1" x14ac:dyDescent="0.25">
      <c r="A61" s="15">
        <f>+'Bid Schedule Form'!A69</f>
        <v>135</v>
      </c>
      <c r="B61" s="15" t="str">
        <f>+'Bid Schedule Form'!B47</f>
        <v>643-8010</v>
      </c>
      <c r="C61" s="43" t="str">
        <f>+'Bid Schedule Form'!C47</f>
        <v>GATE, CHAIN LINK ZC COAT - - SARR PKWY</v>
      </c>
      <c r="D61" s="15" t="str">
        <f>+'Bid Schedule Form'!D47</f>
        <v>EA</v>
      </c>
      <c r="E61" s="65">
        <f>+'Bid Schedule Form'!E69</f>
        <v>4847</v>
      </c>
      <c r="F61" s="41">
        <f>+'Bid Tab Form'!H61</f>
        <v>0</v>
      </c>
      <c r="G61" s="17">
        <f t="shared" si="5"/>
        <v>0</v>
      </c>
      <c r="H61" s="65" t="e">
        <f>+'Bid Schedule Form'!#REF!</f>
        <v>#REF!</v>
      </c>
      <c r="I61" s="17" t="e">
        <f t="shared" si="6"/>
        <v>#REF!</v>
      </c>
      <c r="J61" s="31" t="e">
        <f>+'Bid Schedule Form'!#REF!</f>
        <v>#REF!</v>
      </c>
      <c r="K61" s="17" t="e">
        <f t="shared" si="7"/>
        <v>#REF!</v>
      </c>
    </row>
    <row r="62" spans="1:11" ht="25.5" customHeight="1" x14ac:dyDescent="0.25">
      <c r="A62" s="45">
        <f>+'Bid Schedule Form'!A70</f>
        <v>0</v>
      </c>
      <c r="B62" s="45">
        <f>+'Bid Schedule Form'!B70</f>
        <v>0</v>
      </c>
      <c r="C62" s="51">
        <f>+'Bid Schedule Form'!C70</f>
        <v>0</v>
      </c>
      <c r="D62" s="45">
        <f>+'Bid Schedule Form'!D70</f>
        <v>0</v>
      </c>
      <c r="E62" s="66"/>
      <c r="F62" s="54">
        <f>+'Bid Tab Form'!H62</f>
        <v>0</v>
      </c>
      <c r="G62" s="47">
        <f t="shared" si="5"/>
        <v>0</v>
      </c>
      <c r="H62" s="66"/>
      <c r="I62" s="47">
        <f t="shared" si="6"/>
        <v>0</v>
      </c>
      <c r="J62" s="53" t="e">
        <f>+'Bid Schedule Form'!#REF!</f>
        <v>#REF!</v>
      </c>
      <c r="K62" s="47" t="e">
        <f t="shared" si="7"/>
        <v>#REF!</v>
      </c>
    </row>
    <row r="63" spans="1:11" ht="25.5" customHeight="1" x14ac:dyDescent="0.25">
      <c r="A63" s="15">
        <f>+'Bid Schedule Form'!A71</f>
        <v>140</v>
      </c>
      <c r="B63" s="15" t="str">
        <f>+'Bid Schedule Form'!B71</f>
        <v>456-2054</v>
      </c>
      <c r="C63" s="43" t="str">
        <f>+'Bid Schedule Form'!C71</f>
        <v>CYLINDRICAL SHOULDER RUMBLE STRIPS - GROUND IN PLACE CONTINUOUS, 16 IN (400 MM)</v>
      </c>
      <c r="D63" s="15" t="str">
        <f>+'Bid Schedule Form'!D71</f>
        <v>GLM</v>
      </c>
      <c r="E63" s="65">
        <f>+'Bid Schedule Form'!E71</f>
        <v>0.41</v>
      </c>
      <c r="F63" s="41">
        <f>+'Bid Tab Form'!H63</f>
        <v>0</v>
      </c>
      <c r="G63" s="17">
        <f t="shared" si="5"/>
        <v>0</v>
      </c>
      <c r="H63" s="65" t="e">
        <f>+'Bid Schedule Form'!#REF!</f>
        <v>#REF!</v>
      </c>
      <c r="I63" s="17" t="e">
        <f t="shared" si="6"/>
        <v>#REF!</v>
      </c>
      <c r="J63" s="31" t="e">
        <f>+'Bid Schedule Form'!#REF!</f>
        <v>#REF!</v>
      </c>
      <c r="K63" s="17" t="e">
        <f t="shared" si="7"/>
        <v>#REF!</v>
      </c>
    </row>
    <row r="64" spans="1:11" ht="25.5" customHeight="1" x14ac:dyDescent="0.25">
      <c r="A64" s="45">
        <f>+'Bid Schedule Form'!A72</f>
        <v>0</v>
      </c>
      <c r="B64" s="45">
        <f>+'Bid Schedule Form'!B72</f>
        <v>0</v>
      </c>
      <c r="C64" s="51">
        <f>+'Bid Schedule Form'!C72</f>
        <v>0</v>
      </c>
      <c r="D64" s="45">
        <f>+'Bid Schedule Form'!D72</f>
        <v>0</v>
      </c>
      <c r="E64" s="66"/>
      <c r="F64" s="54">
        <f>+'Bid Tab Form'!H64</f>
        <v>0</v>
      </c>
      <c r="G64" s="47">
        <f t="shared" si="5"/>
        <v>0</v>
      </c>
      <c r="H64" s="66"/>
      <c r="I64" s="47">
        <f t="shared" si="6"/>
        <v>0</v>
      </c>
      <c r="J64" s="53" t="e">
        <f>+'Bid Schedule Form'!#REF!</f>
        <v>#REF!</v>
      </c>
      <c r="K64" s="47" t="e">
        <f t="shared" si="7"/>
        <v>#REF!</v>
      </c>
    </row>
    <row r="65" spans="1:11" ht="25.5" customHeight="1" x14ac:dyDescent="0.25">
      <c r="A65" s="15">
        <f>+'Bid Schedule Form'!A73</f>
        <v>145</v>
      </c>
      <c r="B65" s="15" t="str">
        <f>+'Bid Schedule Form'!B73</f>
        <v>456-2056</v>
      </c>
      <c r="C65" s="43" t="str">
        <f>+'Bid Schedule Form'!C73</f>
        <v>CYLINDRICAL SHOULDER RUMBLE STRIPS - GROUND IN PLACE SKIP, 16 IN (400 MM)</v>
      </c>
      <c r="D65" s="15" t="str">
        <f>+'Bid Schedule Form'!D73</f>
        <v>GLM</v>
      </c>
      <c r="E65" s="65">
        <f>+'Bid Schedule Form'!E73</f>
        <v>0.6</v>
      </c>
      <c r="F65" s="41">
        <f>+'Bid Tab Form'!H65</f>
        <v>0</v>
      </c>
      <c r="G65" s="17">
        <f t="shared" si="5"/>
        <v>0</v>
      </c>
      <c r="H65" s="65" t="e">
        <f>+'Bid Schedule Form'!#REF!</f>
        <v>#REF!</v>
      </c>
      <c r="I65" s="17" t="e">
        <f t="shared" si="6"/>
        <v>#REF!</v>
      </c>
      <c r="J65" s="31" t="e">
        <f>+'Bid Schedule Form'!#REF!</f>
        <v>#REF!</v>
      </c>
      <c r="K65" s="17" t="e">
        <f t="shared" si="7"/>
        <v>#REF!</v>
      </c>
    </row>
    <row r="66" spans="1:11" ht="25.5" customHeight="1" x14ac:dyDescent="0.25">
      <c r="A66" s="45">
        <f>+'Bid Schedule Form'!A74</f>
        <v>0</v>
      </c>
      <c r="B66" s="45">
        <f>+'Bid Schedule Form'!B74</f>
        <v>0</v>
      </c>
      <c r="C66" s="51">
        <f>+'Bid Schedule Form'!C74</f>
        <v>0</v>
      </c>
      <c r="D66" s="45">
        <f>+'Bid Schedule Form'!D74</f>
        <v>0</v>
      </c>
      <c r="E66" s="66"/>
      <c r="F66" s="54">
        <f>+'Bid Tab Form'!H66</f>
        <v>0</v>
      </c>
      <c r="G66" s="47">
        <f t="shared" si="5"/>
        <v>0</v>
      </c>
      <c r="H66" s="66"/>
      <c r="I66" s="47">
        <f t="shared" si="6"/>
        <v>0</v>
      </c>
      <c r="J66" s="53" t="e">
        <f>+'Bid Schedule Form'!#REF!</f>
        <v>#REF!</v>
      </c>
      <c r="K66" s="47" t="e">
        <f t="shared" si="7"/>
        <v>#REF!</v>
      </c>
    </row>
    <row r="67" spans="1:11" ht="25.5" customHeight="1" x14ac:dyDescent="0.25">
      <c r="A67" s="15">
        <f>+'Bid Schedule Form'!A75</f>
        <v>146</v>
      </c>
      <c r="B67" s="15" t="str">
        <f>+'Bid Schedule Form'!B75</f>
        <v>500-9999</v>
      </c>
      <c r="C67" s="43" t="str">
        <f>+'Bid Schedule Form'!C75</f>
        <v>CLASS B CONC, BASE OR PVMT WIDENING</v>
      </c>
      <c r="D67" s="15" t="str">
        <f>+'Bid Schedule Form'!D75</f>
        <v>CY</v>
      </c>
      <c r="E67" s="65">
        <f>+'Bid Schedule Form'!E75</f>
        <v>18</v>
      </c>
      <c r="F67" s="41">
        <f>+'Bid Tab Form'!H67</f>
        <v>0</v>
      </c>
      <c r="G67" s="17">
        <f t="shared" si="5"/>
        <v>0</v>
      </c>
      <c r="H67" s="65" t="e">
        <f>+'Bid Schedule Form'!#REF!</f>
        <v>#REF!</v>
      </c>
      <c r="I67" s="17" t="e">
        <f t="shared" si="6"/>
        <v>#REF!</v>
      </c>
      <c r="J67" s="31" t="e">
        <f>+'Bid Schedule Form'!#REF!</f>
        <v>#REF!</v>
      </c>
      <c r="K67" s="17" t="e">
        <f t="shared" si="7"/>
        <v>#REF!</v>
      </c>
    </row>
    <row r="68" spans="1:11" ht="25.5" customHeight="1" x14ac:dyDescent="0.25">
      <c r="A68" s="45">
        <f>+'Bid Schedule Form'!A76</f>
        <v>0</v>
      </c>
      <c r="B68" s="45">
        <f>+'Bid Schedule Form'!B76</f>
        <v>0</v>
      </c>
      <c r="C68" s="51" t="str">
        <f>+'Bid Schedule Form'!C76</f>
        <v>DRAINAGE</v>
      </c>
      <c r="D68" s="45">
        <f>+'Bid Schedule Form'!D76</f>
        <v>0</v>
      </c>
      <c r="E68" s="66"/>
      <c r="F68" s="54">
        <f>+'Bid Tab Form'!H68</f>
        <v>0</v>
      </c>
      <c r="G68" s="47">
        <f t="shared" si="5"/>
        <v>0</v>
      </c>
      <c r="H68" s="66"/>
      <c r="I68" s="47">
        <f t="shared" si="6"/>
        <v>0</v>
      </c>
      <c r="J68" s="53" t="e">
        <f>+'Bid Schedule Form'!#REF!</f>
        <v>#REF!</v>
      </c>
      <c r="K68" s="47" t="e">
        <f t="shared" si="7"/>
        <v>#REF!</v>
      </c>
    </row>
    <row r="69" spans="1:11" ht="25.5" customHeight="1" x14ac:dyDescent="0.25">
      <c r="A69" s="15">
        <f>+'Bid Schedule Form'!A77</f>
        <v>147</v>
      </c>
      <c r="B69" s="15" t="str">
        <f>+'Bid Schedule Form'!B77</f>
        <v>169-0020</v>
      </c>
      <c r="C69" s="43" t="str">
        <f>+'Bid Schedule Form'!C77</f>
        <v>ENHANCED DRY SWALE - PI 0017399</v>
      </c>
      <c r="D69" s="15" t="str">
        <f>+'Bid Schedule Form'!D77</f>
        <v>EA</v>
      </c>
      <c r="E69" s="65">
        <f>+'Bid Schedule Form'!E77</f>
        <v>1</v>
      </c>
      <c r="F69" s="41">
        <f>+'Bid Tab Form'!H69</f>
        <v>0</v>
      </c>
      <c r="G69" s="17">
        <f t="shared" si="5"/>
        <v>0</v>
      </c>
      <c r="H69" s="65" t="e">
        <f>+'Bid Schedule Form'!#REF!</f>
        <v>#REF!</v>
      </c>
      <c r="I69" s="17" t="e">
        <f t="shared" si="6"/>
        <v>#REF!</v>
      </c>
      <c r="J69" s="31" t="e">
        <f>+'Bid Schedule Form'!#REF!</f>
        <v>#REF!</v>
      </c>
      <c r="K69" s="17" t="e">
        <f t="shared" si="7"/>
        <v>#REF!</v>
      </c>
    </row>
    <row r="70" spans="1:11" ht="25.5" customHeight="1" x14ac:dyDescent="0.25">
      <c r="A70" s="45">
        <f>+'Bid Schedule Form'!A78</f>
        <v>0</v>
      </c>
      <c r="B70" s="45">
        <f>+'Bid Schedule Form'!B78</f>
        <v>0</v>
      </c>
      <c r="C70" s="51">
        <f>+'Bid Schedule Form'!C78</f>
        <v>0</v>
      </c>
      <c r="D70" s="45">
        <f>+'Bid Schedule Form'!D78</f>
        <v>0</v>
      </c>
      <c r="E70" s="66"/>
      <c r="F70" s="54">
        <f>+'Bid Tab Form'!H70</f>
        <v>0</v>
      </c>
      <c r="G70" s="47">
        <f t="shared" si="5"/>
        <v>0</v>
      </c>
      <c r="H70" s="66"/>
      <c r="I70" s="47">
        <f t="shared" si="6"/>
        <v>0</v>
      </c>
      <c r="J70" s="53" t="e">
        <f>+'Bid Schedule Form'!#REF!</f>
        <v>#REF!</v>
      </c>
      <c r="K70" s="47" t="e">
        <f t="shared" si="7"/>
        <v>#REF!</v>
      </c>
    </row>
    <row r="71" spans="1:11" ht="25.5" customHeight="1" x14ac:dyDescent="0.25">
      <c r="A71" s="15">
        <f>+'Bid Schedule Form'!A79</f>
        <v>150</v>
      </c>
      <c r="B71" s="15" t="str">
        <f>+'Bid Schedule Form'!B79</f>
        <v>169-0021</v>
      </c>
      <c r="C71" s="43" t="str">
        <f>+'Bid Schedule Form'!C79</f>
        <v>ENHANCED DRY SWALE MAINTENANCE</v>
      </c>
      <c r="D71" s="15" t="str">
        <f>+'Bid Schedule Form'!D79</f>
        <v>EA</v>
      </c>
      <c r="E71" s="65">
        <f>+'Bid Schedule Form'!E79</f>
        <v>1</v>
      </c>
      <c r="F71" s="41">
        <f>+'Bid Tab Form'!H71</f>
        <v>0</v>
      </c>
      <c r="G71" s="17">
        <f t="shared" si="5"/>
        <v>0</v>
      </c>
      <c r="H71" s="65" t="e">
        <f>+'Bid Schedule Form'!#REF!</f>
        <v>#REF!</v>
      </c>
      <c r="I71" s="17" t="e">
        <f t="shared" si="6"/>
        <v>#REF!</v>
      </c>
      <c r="J71" s="31" t="e">
        <f>+'Bid Schedule Form'!#REF!</f>
        <v>#REF!</v>
      </c>
      <c r="K71" s="17" t="e">
        <f t="shared" si="7"/>
        <v>#REF!</v>
      </c>
    </row>
    <row r="72" spans="1:11" ht="25.5" customHeight="1" x14ac:dyDescent="0.25">
      <c r="A72" s="45">
        <f>+'Bid Schedule Form'!A80</f>
        <v>0</v>
      </c>
      <c r="B72" s="45">
        <f>+'Bid Schedule Form'!B80</f>
        <v>0</v>
      </c>
      <c r="C72" s="51">
        <f>+'Bid Schedule Form'!C80</f>
        <v>0</v>
      </c>
      <c r="D72" s="45">
        <f>+'Bid Schedule Form'!D80</f>
        <v>0</v>
      </c>
      <c r="E72" s="66"/>
      <c r="F72" s="54">
        <f>+'Bid Tab Form'!H72</f>
        <v>0</v>
      </c>
      <c r="G72" s="47">
        <f t="shared" si="5"/>
        <v>0</v>
      </c>
      <c r="H72" s="66"/>
      <c r="I72" s="47">
        <f t="shared" si="6"/>
        <v>0</v>
      </c>
      <c r="J72" s="53" t="e">
        <f>+'Bid Schedule Form'!#REF!</f>
        <v>#REF!</v>
      </c>
      <c r="K72" s="47" t="e">
        <f t="shared" si="7"/>
        <v>#REF!</v>
      </c>
    </row>
    <row r="73" spans="1:11" ht="25.5" customHeight="1" x14ac:dyDescent="0.25">
      <c r="A73" s="15">
        <f>+'Bid Schedule Form'!A81</f>
        <v>155</v>
      </c>
      <c r="B73" s="15" t="str">
        <f>+'Bid Schedule Form'!B81</f>
        <v>441-0204</v>
      </c>
      <c r="C73" s="43" t="str">
        <f>+'Bid Schedule Form'!C81</f>
        <v>PLAIN CONC DITCH PAVING, 4 IN</v>
      </c>
      <c r="D73" s="15" t="str">
        <f>+'Bid Schedule Form'!D81</f>
        <v>SY</v>
      </c>
      <c r="E73" s="65">
        <f>+'Bid Schedule Form'!E81</f>
        <v>120</v>
      </c>
      <c r="F73" s="41">
        <f>+'Bid Tab Form'!H73</f>
        <v>0</v>
      </c>
      <c r="G73" s="17">
        <f t="shared" si="5"/>
        <v>0</v>
      </c>
      <c r="H73" s="65" t="e">
        <f>+'Bid Schedule Form'!#REF!</f>
        <v>#REF!</v>
      </c>
      <c r="I73" s="17" t="e">
        <f t="shared" si="6"/>
        <v>#REF!</v>
      </c>
      <c r="J73" s="31" t="e">
        <f>+'Bid Schedule Form'!#REF!</f>
        <v>#REF!</v>
      </c>
      <c r="K73" s="17" t="e">
        <f t="shared" si="7"/>
        <v>#REF!</v>
      </c>
    </row>
    <row r="74" spans="1:11" ht="25.5" customHeight="1" x14ac:dyDescent="0.25">
      <c r="A74" s="45">
        <f>+'Bid Schedule Form'!A82</f>
        <v>0</v>
      </c>
      <c r="B74" s="45">
        <f>+'Bid Schedule Form'!B82</f>
        <v>0</v>
      </c>
      <c r="C74" s="51">
        <f>+'Bid Schedule Form'!C82</f>
        <v>0</v>
      </c>
      <c r="D74" s="45">
        <f>+'Bid Schedule Form'!D82</f>
        <v>0</v>
      </c>
      <c r="E74" s="66"/>
      <c r="F74" s="54">
        <f>+'Bid Tab Form'!H74</f>
        <v>0</v>
      </c>
      <c r="G74" s="47">
        <f t="shared" si="5"/>
        <v>0</v>
      </c>
      <c r="H74" s="66"/>
      <c r="I74" s="47">
        <f t="shared" si="6"/>
        <v>0</v>
      </c>
      <c r="J74" s="53" t="e">
        <f>+'Bid Schedule Form'!#REF!</f>
        <v>#REF!</v>
      </c>
      <c r="K74" s="47" t="e">
        <f t="shared" si="7"/>
        <v>#REF!</v>
      </c>
    </row>
    <row r="75" spans="1:11" ht="25.5" customHeight="1" x14ac:dyDescent="0.25">
      <c r="A75" s="15">
        <f>+'Bid Schedule Form'!A83</f>
        <v>160</v>
      </c>
      <c r="B75" s="15" t="str">
        <f>+'Bid Schedule Form'!B83</f>
        <v>550-3000</v>
      </c>
      <c r="C75" s="43" t="str">
        <f>+'Bid Schedule Form'!C83</f>
        <v>ELLIPTICAL PIPE - - 18 IN, CLASS IV</v>
      </c>
      <c r="D75" s="15" t="str">
        <f>+'Bid Schedule Form'!D83</f>
        <v>LF</v>
      </c>
      <c r="E75" s="65">
        <f>+'Bid Schedule Form'!E83</f>
        <v>84</v>
      </c>
      <c r="F75" s="41">
        <f>+'Bid Tab Form'!H75</f>
        <v>0</v>
      </c>
      <c r="G75" s="17">
        <f t="shared" si="5"/>
        <v>0</v>
      </c>
      <c r="H75" s="65" t="e">
        <f>+'Bid Schedule Form'!#REF!</f>
        <v>#REF!</v>
      </c>
      <c r="I75" s="17" t="e">
        <f t="shared" si="6"/>
        <v>#REF!</v>
      </c>
      <c r="J75" s="31" t="e">
        <f>+'Bid Schedule Form'!#REF!</f>
        <v>#REF!</v>
      </c>
      <c r="K75" s="17" t="e">
        <f t="shared" si="7"/>
        <v>#REF!</v>
      </c>
    </row>
    <row r="76" spans="1:11" ht="25.5" customHeight="1" x14ac:dyDescent="0.25">
      <c r="A76" s="45">
        <f>+'Bid Schedule Form'!A84</f>
        <v>0</v>
      </c>
      <c r="B76" s="45">
        <f>+'Bid Schedule Form'!B84</f>
        <v>0</v>
      </c>
      <c r="C76" s="51">
        <f>+'Bid Schedule Form'!C84</f>
        <v>0</v>
      </c>
      <c r="D76" s="45">
        <f>+'Bid Schedule Form'!D84</f>
        <v>0</v>
      </c>
      <c r="E76" s="66"/>
      <c r="F76" s="54">
        <f>+'Bid Tab Form'!H76</f>
        <v>0</v>
      </c>
      <c r="G76" s="47">
        <f t="shared" ref="G76:G139" si="8">ROUND((E76*F76),2)</f>
        <v>0</v>
      </c>
      <c r="H76" s="66"/>
      <c r="I76" s="47">
        <f t="shared" si="6"/>
        <v>0</v>
      </c>
      <c r="J76" s="53" t="e">
        <f>+'Bid Schedule Form'!#REF!</f>
        <v>#REF!</v>
      </c>
      <c r="K76" s="47" t="e">
        <f t="shared" si="7"/>
        <v>#REF!</v>
      </c>
    </row>
    <row r="77" spans="1:11" ht="25.5" customHeight="1" x14ac:dyDescent="0.25">
      <c r="A77" s="15">
        <f>+'Bid Schedule Form'!A85</f>
        <v>165</v>
      </c>
      <c r="B77" s="15" t="str">
        <f>+'Bid Schedule Form'!B85</f>
        <v>550-4230</v>
      </c>
      <c r="C77" s="43" t="str">
        <f>+'Bid Schedule Form'!C85</f>
        <v>FLARED END SECTION 30 IN, STORM DRAIN</v>
      </c>
      <c r="D77" s="15" t="str">
        <f>+'Bid Schedule Form'!D85</f>
        <v>EA</v>
      </c>
      <c r="E77" s="65">
        <f>+'Bid Schedule Form'!E85</f>
        <v>1</v>
      </c>
      <c r="F77" s="41">
        <f>+'Bid Tab Form'!H77</f>
        <v>0</v>
      </c>
      <c r="G77" s="17">
        <f t="shared" si="8"/>
        <v>0</v>
      </c>
      <c r="H77" s="65" t="e">
        <f>+'Bid Schedule Form'!#REF!</f>
        <v>#REF!</v>
      </c>
      <c r="I77" s="17" t="e">
        <f t="shared" ref="I77:I140" si="9">ROUND((H77*$F77),2)</f>
        <v>#REF!</v>
      </c>
      <c r="J77" s="31" t="e">
        <f>+'Bid Schedule Form'!#REF!</f>
        <v>#REF!</v>
      </c>
      <c r="K77" s="17" t="e">
        <f t="shared" ref="K77:K140" si="10">ROUND((J77*$F77),2)</f>
        <v>#REF!</v>
      </c>
    </row>
    <row r="78" spans="1:11" ht="25.5" customHeight="1" x14ac:dyDescent="0.25">
      <c r="A78" s="45">
        <f>+'Bid Schedule Form'!A87</f>
        <v>166</v>
      </c>
      <c r="B78" s="45" t="str">
        <f>+'Bid Schedule Form'!B87</f>
        <v>550-5150</v>
      </c>
      <c r="C78" s="51" t="str">
        <f>+'Bid Schedule Form'!C87</f>
        <v>STORM DRAIN PIPE, 15 IN, CLASS III</v>
      </c>
      <c r="D78" s="45" t="str">
        <f>+'Bid Schedule Form'!D87</f>
        <v>LF</v>
      </c>
      <c r="E78" s="66"/>
      <c r="F78" s="54">
        <f>+'Bid Tab Form'!H78</f>
        <v>0</v>
      </c>
      <c r="G78" s="47">
        <f t="shared" si="8"/>
        <v>0</v>
      </c>
      <c r="H78" s="66"/>
      <c r="I78" s="47">
        <f t="shared" si="9"/>
        <v>0</v>
      </c>
      <c r="J78" s="53" t="e">
        <f>+'Bid Schedule Form'!#REF!</f>
        <v>#REF!</v>
      </c>
      <c r="K78" s="47" t="e">
        <f t="shared" si="10"/>
        <v>#REF!</v>
      </c>
    </row>
    <row r="79" spans="1:11" ht="25.5" customHeight="1" x14ac:dyDescent="0.25">
      <c r="A79" s="15">
        <f>+'Bid Schedule Form'!A89</f>
        <v>170</v>
      </c>
      <c r="B79" s="15" t="str">
        <f>+'Bid Schedule Form'!B89</f>
        <v>550-5180</v>
      </c>
      <c r="C79" s="43" t="str">
        <f>+'Bid Schedule Form'!C89</f>
        <v>STORM DRAIN PIPE, 18 IN, CLASS III</v>
      </c>
      <c r="D79" s="15" t="str">
        <f>+'Bid Schedule Form'!D89</f>
        <v>LF</v>
      </c>
      <c r="E79" s="65">
        <f>+'Bid Schedule Form'!E89</f>
        <v>502</v>
      </c>
      <c r="F79" s="41">
        <f>+'Bid Tab Form'!H79</f>
        <v>0</v>
      </c>
      <c r="G79" s="17">
        <f t="shared" si="8"/>
        <v>0</v>
      </c>
      <c r="H79" s="65" t="e">
        <f>+'Bid Schedule Form'!#REF!</f>
        <v>#REF!</v>
      </c>
      <c r="I79" s="17" t="e">
        <f t="shared" si="9"/>
        <v>#REF!</v>
      </c>
      <c r="J79" s="31" t="e">
        <f>+'Bid Schedule Form'!#REF!</f>
        <v>#REF!</v>
      </c>
      <c r="K79" s="17" t="e">
        <f t="shared" si="10"/>
        <v>#REF!</v>
      </c>
    </row>
    <row r="80" spans="1:11" ht="25.5" customHeight="1" x14ac:dyDescent="0.25">
      <c r="A80" s="45">
        <f>+'Bid Schedule Form'!A91</f>
        <v>171</v>
      </c>
      <c r="B80" s="45" t="str">
        <f>+'Bid Schedule Form'!B91</f>
        <v>550-5300</v>
      </c>
      <c r="C80" s="51" t="str">
        <f>+'Bid Schedule Form'!C91</f>
        <v>STORM DRAIN PIPE, 30 IN, CLASS III</v>
      </c>
      <c r="D80" s="45" t="str">
        <f>+'Bid Schedule Form'!D91</f>
        <v>LF</v>
      </c>
      <c r="E80" s="66"/>
      <c r="F80" s="54">
        <f>+'Bid Tab Form'!H80</f>
        <v>0</v>
      </c>
      <c r="G80" s="47">
        <f t="shared" si="8"/>
        <v>0</v>
      </c>
      <c r="H80" s="66"/>
      <c r="I80" s="47">
        <f t="shared" si="9"/>
        <v>0</v>
      </c>
      <c r="J80" s="53" t="e">
        <f>+'Bid Schedule Form'!#REF!</f>
        <v>#REF!</v>
      </c>
      <c r="K80" s="47" t="e">
        <f t="shared" si="10"/>
        <v>#REF!</v>
      </c>
    </row>
    <row r="81" spans="1:11" ht="25.5" customHeight="1" x14ac:dyDescent="0.25">
      <c r="A81" s="15">
        <f>+'Bid Schedule Form'!A93</f>
        <v>175</v>
      </c>
      <c r="B81" s="15" t="str">
        <f>+'Bid Schedule Form'!B93</f>
        <v>550-9000</v>
      </c>
      <c r="C81" s="43" t="str">
        <f>+'Bid Schedule Form'!C93</f>
        <v>VIDEO INSPECTION</v>
      </c>
      <c r="D81" s="15" t="str">
        <f>+'Bid Schedule Form'!D93</f>
        <v>LF</v>
      </c>
      <c r="E81" s="65">
        <f>+'Bid Schedule Form'!E93</f>
        <v>138</v>
      </c>
      <c r="F81" s="41">
        <f>+'Bid Tab Form'!H81</f>
        <v>0</v>
      </c>
      <c r="G81" s="17">
        <f t="shared" si="8"/>
        <v>0</v>
      </c>
      <c r="H81" s="65" t="e">
        <f>+'Bid Schedule Form'!#REF!</f>
        <v>#REF!</v>
      </c>
      <c r="I81" s="17" t="e">
        <f t="shared" si="9"/>
        <v>#REF!</v>
      </c>
      <c r="J81" s="31" t="e">
        <f>+'Bid Schedule Form'!#REF!</f>
        <v>#REF!</v>
      </c>
      <c r="K81" s="17" t="e">
        <f t="shared" si="10"/>
        <v>#REF!</v>
      </c>
    </row>
    <row r="82" spans="1:11" ht="25.5" customHeight="1" x14ac:dyDescent="0.25">
      <c r="A82" s="45">
        <f>+'Bid Schedule Form'!A95</f>
        <v>176</v>
      </c>
      <c r="B82" s="45" t="str">
        <f>+'Bid Schedule Form'!B95</f>
        <v>573-2008</v>
      </c>
      <c r="C82" s="51" t="str">
        <f>+'Bid Schedule Form'!C95</f>
        <v>UNDDR PIPE INCL DRAINAGE AGGR, 8 IN</v>
      </c>
      <c r="D82" s="45" t="str">
        <f>+'Bid Schedule Form'!D95</f>
        <v>LF</v>
      </c>
      <c r="E82" s="66"/>
      <c r="F82" s="54">
        <f>+'Bid Tab Form'!H82</f>
        <v>0</v>
      </c>
      <c r="G82" s="47">
        <f t="shared" si="8"/>
        <v>0</v>
      </c>
      <c r="H82" s="66"/>
      <c r="I82" s="47">
        <f t="shared" si="9"/>
        <v>0</v>
      </c>
      <c r="J82" s="53" t="e">
        <f>+'Bid Schedule Form'!#REF!</f>
        <v>#REF!</v>
      </c>
      <c r="K82" s="47" t="e">
        <f t="shared" si="10"/>
        <v>#REF!</v>
      </c>
    </row>
    <row r="83" spans="1:11" ht="25.5" customHeight="1" x14ac:dyDescent="0.25">
      <c r="A83" s="15">
        <f>+'Bid Schedule Form'!A97</f>
        <v>180</v>
      </c>
      <c r="B83" s="15" t="str">
        <f>+'Bid Schedule Form'!B99</f>
        <v>668-1100</v>
      </c>
      <c r="C83" s="43" t="str">
        <f>+'Bid Schedule Form'!C99</f>
        <v>CATCH BASIN, GP 1</v>
      </c>
      <c r="D83" s="15" t="str">
        <f>+'Bid Schedule Form'!D99</f>
        <v>EA</v>
      </c>
      <c r="E83" s="65">
        <f>+'Bid Schedule Form'!E99</f>
        <v>2</v>
      </c>
      <c r="F83" s="41">
        <f>+'Bid Tab Form'!H83</f>
        <v>0</v>
      </c>
      <c r="G83" s="17">
        <f t="shared" si="8"/>
        <v>0</v>
      </c>
      <c r="H83" s="65" t="e">
        <f>+'Bid Schedule Form'!#REF!</f>
        <v>#REF!</v>
      </c>
      <c r="I83" s="17" t="e">
        <f t="shared" si="9"/>
        <v>#REF!</v>
      </c>
      <c r="J83" s="31" t="e">
        <f>+'Bid Schedule Form'!#REF!</f>
        <v>#REF!</v>
      </c>
      <c r="K83" s="17" t="e">
        <f t="shared" si="10"/>
        <v>#REF!</v>
      </c>
    </row>
    <row r="84" spans="1:11" ht="25.5" customHeight="1" x14ac:dyDescent="0.25">
      <c r="A84" s="45">
        <f>+'Bid Schedule Form'!A102</f>
        <v>0</v>
      </c>
      <c r="B84" s="45">
        <f>+'Bid Schedule Form'!B104</f>
        <v>0</v>
      </c>
      <c r="C84" s="51">
        <f>+'Bid Schedule Form'!C104</f>
        <v>0</v>
      </c>
      <c r="D84" s="45">
        <f>+'Bid Schedule Form'!D104</f>
        <v>0</v>
      </c>
      <c r="E84" s="66"/>
      <c r="F84" s="54">
        <f>+'Bid Tab Form'!H84</f>
        <v>0</v>
      </c>
      <c r="G84" s="47">
        <f t="shared" si="8"/>
        <v>0</v>
      </c>
      <c r="H84" s="66"/>
      <c r="I84" s="47">
        <f t="shared" si="9"/>
        <v>0</v>
      </c>
      <c r="J84" s="53" t="e">
        <f>+'Bid Schedule Form'!#REF!</f>
        <v>#REF!</v>
      </c>
      <c r="K84" s="47" t="e">
        <f t="shared" si="10"/>
        <v>#REF!</v>
      </c>
    </row>
    <row r="85" spans="1:11" ht="25.5" customHeight="1" x14ac:dyDescent="0.25">
      <c r="A85" s="15">
        <f>+'Bid Schedule Form'!A103</f>
        <v>185</v>
      </c>
      <c r="B85" s="15" t="str">
        <f>+'Bid Schedule Form'!B105</f>
        <v>668-4300</v>
      </c>
      <c r="C85" s="43" t="str">
        <f>+'Bid Schedule Form'!C105</f>
        <v>STORM SEWER MANHOLE, TP 1</v>
      </c>
      <c r="D85" s="15" t="str">
        <f>+'Bid Schedule Form'!D105</f>
        <v>EA</v>
      </c>
      <c r="E85" s="65">
        <f>+'Bid Schedule Form'!E105</f>
        <v>1</v>
      </c>
      <c r="F85" s="41">
        <f>+'Bid Tab Form'!H85</f>
        <v>0</v>
      </c>
      <c r="G85" s="17">
        <f t="shared" si="8"/>
        <v>0</v>
      </c>
      <c r="H85" s="65" t="e">
        <f>+'Bid Schedule Form'!#REF!</f>
        <v>#REF!</v>
      </c>
      <c r="I85" s="17" t="e">
        <f t="shared" si="9"/>
        <v>#REF!</v>
      </c>
      <c r="J85" s="31" t="e">
        <f>+'Bid Schedule Form'!#REF!</f>
        <v>#REF!</v>
      </c>
      <c r="K85" s="17" t="e">
        <f t="shared" si="10"/>
        <v>#REF!</v>
      </c>
    </row>
    <row r="86" spans="1:11" ht="25.5" customHeight="1" x14ac:dyDescent="0.25">
      <c r="A86" s="45">
        <f>+'Bid Schedule Form'!A104</f>
        <v>0</v>
      </c>
      <c r="B86" s="45">
        <f>+'Bid Schedule Form'!B106</f>
        <v>0</v>
      </c>
      <c r="C86" s="51" t="str">
        <f>+'Bid Schedule Form'!C106</f>
        <v>TEMPORARY DRAINAGE</v>
      </c>
      <c r="D86" s="45">
        <f>+'Bid Schedule Form'!D106</f>
        <v>0</v>
      </c>
      <c r="E86" s="66"/>
      <c r="F86" s="54">
        <f>+'Bid Tab Form'!H86</f>
        <v>0</v>
      </c>
      <c r="G86" s="47">
        <f t="shared" si="8"/>
        <v>0</v>
      </c>
      <c r="H86" s="66"/>
      <c r="I86" s="47">
        <f t="shared" si="9"/>
        <v>0</v>
      </c>
      <c r="J86" s="53" t="e">
        <f>+'Bid Schedule Form'!#REF!</f>
        <v>#REF!</v>
      </c>
      <c r="K86" s="47" t="e">
        <f t="shared" si="10"/>
        <v>#REF!</v>
      </c>
    </row>
    <row r="87" spans="1:11" ht="25.5" customHeight="1" x14ac:dyDescent="0.25">
      <c r="A87" s="15">
        <f>+'Bid Schedule Form'!A105</f>
        <v>190</v>
      </c>
      <c r="B87" s="15" t="str">
        <f>+'Bid Schedule Form'!B107</f>
        <v>550-6020</v>
      </c>
      <c r="C87" s="43" t="str">
        <f>+'Bid Schedule Form'!C107</f>
        <v>STORM DRAIN PIPE, 18 IN, CLASS III, TEMPORARY</v>
      </c>
      <c r="D87" s="15" t="str">
        <f>+'Bid Schedule Form'!D107</f>
        <v>LF</v>
      </c>
      <c r="E87" s="65">
        <f>+'Bid Schedule Form'!E107</f>
        <v>50</v>
      </c>
      <c r="F87" s="41">
        <f>+'Bid Tab Form'!H87</f>
        <v>0</v>
      </c>
      <c r="G87" s="17">
        <f t="shared" si="8"/>
        <v>0</v>
      </c>
      <c r="H87" s="65" t="e">
        <f>+'Bid Schedule Form'!#REF!</f>
        <v>#REF!</v>
      </c>
      <c r="I87" s="17" t="e">
        <f t="shared" si="9"/>
        <v>#REF!</v>
      </c>
      <c r="J87" s="31" t="e">
        <f>+'Bid Schedule Form'!#REF!</f>
        <v>#REF!</v>
      </c>
      <c r="K87" s="17" t="e">
        <f t="shared" si="10"/>
        <v>#REF!</v>
      </c>
    </row>
    <row r="88" spans="1:11" ht="25.5" customHeight="1" x14ac:dyDescent="0.25">
      <c r="A88" s="45">
        <f>+'Bid Schedule Form'!A106</f>
        <v>0</v>
      </c>
      <c r="B88" s="45">
        <f>+'Bid Schedule Form'!B108</f>
        <v>0</v>
      </c>
      <c r="C88" s="51">
        <f>+'Bid Schedule Form'!C108</f>
        <v>0</v>
      </c>
      <c r="D88" s="45">
        <f>+'Bid Schedule Form'!D108</f>
        <v>0</v>
      </c>
      <c r="E88" s="66"/>
      <c r="F88" s="54">
        <f>+'Bid Tab Form'!H88</f>
        <v>0</v>
      </c>
      <c r="G88" s="47">
        <f t="shared" si="8"/>
        <v>0</v>
      </c>
      <c r="H88" s="66"/>
      <c r="I88" s="47">
        <f t="shared" si="9"/>
        <v>0</v>
      </c>
      <c r="J88" s="53" t="e">
        <f>+'Bid Schedule Form'!#REF!</f>
        <v>#REF!</v>
      </c>
      <c r="K88" s="47" t="e">
        <f t="shared" si="10"/>
        <v>#REF!</v>
      </c>
    </row>
    <row r="89" spans="1:11" ht="25.5" customHeight="1" x14ac:dyDescent="0.25">
      <c r="A89" s="15">
        <f>+'Bid Schedule Form'!A107</f>
        <v>195</v>
      </c>
      <c r="B89" s="15" t="str">
        <f>+'Bid Schedule Form'!B109</f>
        <v>550-6820</v>
      </c>
      <c r="C89" s="43" t="str">
        <f>+'Bid Schedule Form'!C109</f>
        <v>FLARED END SECTION, 18 IN, STORM DRAIN, TEMPORARY</v>
      </c>
      <c r="D89" s="15" t="str">
        <f>+'Bid Schedule Form'!D109</f>
        <v>EA</v>
      </c>
      <c r="E89" s="65">
        <f>+'Bid Schedule Form'!E109</f>
        <v>2</v>
      </c>
      <c r="F89" s="41">
        <f>+'Bid Tab Form'!H89</f>
        <v>0</v>
      </c>
      <c r="G89" s="17">
        <f t="shared" si="8"/>
        <v>0</v>
      </c>
      <c r="H89" s="65" t="e">
        <f>+'Bid Schedule Form'!#REF!</f>
        <v>#REF!</v>
      </c>
      <c r="I89" s="17" t="e">
        <f t="shared" si="9"/>
        <v>#REF!</v>
      </c>
      <c r="J89" s="31" t="e">
        <f>+'Bid Schedule Form'!#REF!</f>
        <v>#REF!</v>
      </c>
      <c r="K89" s="17" t="e">
        <f t="shared" si="10"/>
        <v>#REF!</v>
      </c>
    </row>
    <row r="90" spans="1:11" ht="25.5" customHeight="1" x14ac:dyDescent="0.25">
      <c r="A90" s="45">
        <f>+'Bid Schedule Form'!A108</f>
        <v>0</v>
      </c>
      <c r="B90" s="45">
        <f>+'Bid Schedule Form'!B110</f>
        <v>0</v>
      </c>
      <c r="C90" s="51">
        <f>+'Bid Schedule Form'!C110</f>
        <v>0</v>
      </c>
      <c r="D90" s="45">
        <f>+'Bid Schedule Form'!D110</f>
        <v>0</v>
      </c>
      <c r="E90" s="66"/>
      <c r="F90" s="54">
        <f>+'Bid Tab Form'!H90</f>
        <v>0</v>
      </c>
      <c r="G90" s="47">
        <f t="shared" si="8"/>
        <v>0</v>
      </c>
      <c r="H90" s="66"/>
      <c r="I90" s="47">
        <f t="shared" si="9"/>
        <v>0</v>
      </c>
      <c r="J90" s="53" t="e">
        <f>+'Bid Schedule Form'!#REF!</f>
        <v>#REF!</v>
      </c>
      <c r="K90" s="47" t="e">
        <f t="shared" si="10"/>
        <v>#REF!</v>
      </c>
    </row>
    <row r="91" spans="1:11" ht="25.5" customHeight="1" x14ac:dyDescent="0.25">
      <c r="A91" s="15">
        <f>+'Bid Schedule Form'!A109</f>
        <v>200</v>
      </c>
      <c r="B91" s="15" t="str">
        <f>+'Bid Schedule Form'!B111</f>
        <v>615-1000</v>
      </c>
      <c r="C91" s="43" t="str">
        <f>+'Bid Schedule Form'!C111</f>
        <v>JACK OR BORE PIPE - - TEMP 18 IN PIPE</v>
      </c>
      <c r="D91" s="15" t="str">
        <f>+'Bid Schedule Form'!D111</f>
        <v>LF</v>
      </c>
      <c r="E91" s="65">
        <f>+'Bid Schedule Form'!E111</f>
        <v>50</v>
      </c>
      <c r="F91" s="41">
        <f>+'Bid Tab Form'!H91</f>
        <v>0</v>
      </c>
      <c r="G91" s="17">
        <f t="shared" si="8"/>
        <v>0</v>
      </c>
      <c r="H91" s="65" t="e">
        <f>+'Bid Schedule Form'!#REF!</f>
        <v>#REF!</v>
      </c>
      <c r="I91" s="17" t="e">
        <f t="shared" si="9"/>
        <v>#REF!</v>
      </c>
      <c r="J91" s="31" t="e">
        <f>+'Bid Schedule Form'!#REF!</f>
        <v>#REF!</v>
      </c>
      <c r="K91" s="17" t="e">
        <f t="shared" si="10"/>
        <v>#REF!</v>
      </c>
    </row>
    <row r="92" spans="1:11" ht="25.5" customHeight="1" x14ac:dyDescent="0.25">
      <c r="A92" s="45">
        <f>+'Bid Schedule Form'!A110</f>
        <v>0</v>
      </c>
      <c r="B92" s="45">
        <f>+'Bid Schedule Form'!B112</f>
        <v>0</v>
      </c>
      <c r="C92" s="51">
        <f>+'Bid Schedule Form'!C112</f>
        <v>0</v>
      </c>
      <c r="D92" s="45">
        <f>+'Bid Schedule Form'!D112</f>
        <v>0</v>
      </c>
      <c r="E92" s="66"/>
      <c r="F92" s="54">
        <f>+'Bid Tab Form'!H92</f>
        <v>0</v>
      </c>
      <c r="G92" s="47">
        <f t="shared" si="8"/>
        <v>0</v>
      </c>
      <c r="H92" s="66"/>
      <c r="I92" s="47">
        <f t="shared" si="9"/>
        <v>0</v>
      </c>
      <c r="J92" s="53" t="e">
        <f>+'Bid Schedule Form'!#REF!</f>
        <v>#REF!</v>
      </c>
      <c r="K92" s="47" t="e">
        <f t="shared" si="10"/>
        <v>#REF!</v>
      </c>
    </row>
    <row r="93" spans="1:11" ht="25.5" customHeight="1" x14ac:dyDescent="0.25">
      <c r="A93" s="15">
        <f>+'Bid Schedule Form'!A111</f>
        <v>205</v>
      </c>
      <c r="B93" s="15" t="str">
        <f>+'Bid Schedule Form'!B113</f>
        <v>668-2100</v>
      </c>
      <c r="C93" s="43" t="str">
        <f>+'Bid Schedule Form'!C113</f>
        <v>DROP INLET, GP 1</v>
      </c>
      <c r="D93" s="15" t="str">
        <f>+'Bid Schedule Form'!D113</f>
        <v>EA</v>
      </c>
      <c r="E93" s="65">
        <f>+'Bid Schedule Form'!E113</f>
        <v>1</v>
      </c>
      <c r="F93" s="41">
        <f>+'Bid Tab Form'!H93</f>
        <v>0</v>
      </c>
      <c r="G93" s="17">
        <f t="shared" si="8"/>
        <v>0</v>
      </c>
      <c r="H93" s="65" t="e">
        <f>+'Bid Schedule Form'!#REF!</f>
        <v>#REF!</v>
      </c>
      <c r="I93" s="17" t="e">
        <f t="shared" si="9"/>
        <v>#REF!</v>
      </c>
      <c r="J93" s="31" t="e">
        <f>+'Bid Schedule Form'!#REF!</f>
        <v>#REF!</v>
      </c>
      <c r="K93" s="17" t="e">
        <f t="shared" si="10"/>
        <v>#REF!</v>
      </c>
    </row>
    <row r="94" spans="1:11" ht="25.5" customHeight="1" x14ac:dyDescent="0.25">
      <c r="A94" s="45">
        <f>+'Bid Schedule Form'!A112</f>
        <v>0</v>
      </c>
      <c r="B94" s="45">
        <f>+'Bid Schedule Form'!B114</f>
        <v>0</v>
      </c>
      <c r="C94" s="51" t="str">
        <f>+'Bid Schedule Form'!C114</f>
        <v>TEMPORARY EROSION CONTROL</v>
      </c>
      <c r="D94" s="45">
        <f>+'Bid Schedule Form'!D114</f>
        <v>0</v>
      </c>
      <c r="E94" s="66"/>
      <c r="F94" s="54">
        <f>+'Bid Tab Form'!H94</f>
        <v>0</v>
      </c>
      <c r="G94" s="47">
        <f t="shared" si="8"/>
        <v>0</v>
      </c>
      <c r="H94" s="66"/>
      <c r="I94" s="47">
        <f t="shared" si="9"/>
        <v>0</v>
      </c>
      <c r="J94" s="53" t="e">
        <f>+'Bid Schedule Form'!#REF!</f>
        <v>#REF!</v>
      </c>
      <c r="K94" s="47" t="e">
        <f t="shared" si="10"/>
        <v>#REF!</v>
      </c>
    </row>
    <row r="95" spans="1:11" ht="25.5" customHeight="1" x14ac:dyDescent="0.25">
      <c r="A95" s="15">
        <f>+'Bid Schedule Form'!A113</f>
        <v>210</v>
      </c>
      <c r="B95" s="15" t="str">
        <f>+'Bid Schedule Form'!B115</f>
        <v>163-0232</v>
      </c>
      <c r="C95" s="43" t="str">
        <f>+'Bid Schedule Form'!C115</f>
        <v>TEMPORARY GRASSING</v>
      </c>
      <c r="D95" s="15" t="str">
        <f>+'Bid Schedule Form'!D115</f>
        <v>AC</v>
      </c>
      <c r="E95" s="65">
        <f>+'Bid Schedule Form'!E115</f>
        <v>2</v>
      </c>
      <c r="F95" s="41">
        <f>+'Bid Tab Form'!H95</f>
        <v>0</v>
      </c>
      <c r="G95" s="17">
        <f t="shared" si="8"/>
        <v>0</v>
      </c>
      <c r="H95" s="65" t="e">
        <f>+'Bid Schedule Form'!#REF!</f>
        <v>#REF!</v>
      </c>
      <c r="I95" s="17" t="e">
        <f t="shared" si="9"/>
        <v>#REF!</v>
      </c>
      <c r="J95" s="31" t="e">
        <f>+'Bid Schedule Form'!#REF!</f>
        <v>#REF!</v>
      </c>
      <c r="K95" s="17" t="e">
        <f t="shared" si="10"/>
        <v>#REF!</v>
      </c>
    </row>
    <row r="96" spans="1:11" ht="25.5" customHeight="1" x14ac:dyDescent="0.25">
      <c r="A96" s="45">
        <f>+'Bid Schedule Form'!A114</f>
        <v>0</v>
      </c>
      <c r="B96" s="45">
        <f>+'Bid Schedule Form'!B116</f>
        <v>0</v>
      </c>
      <c r="C96" s="51">
        <f>+'Bid Schedule Form'!C116</f>
        <v>0</v>
      </c>
      <c r="D96" s="45">
        <f>+'Bid Schedule Form'!D116</f>
        <v>0</v>
      </c>
      <c r="E96" s="66"/>
      <c r="F96" s="54">
        <f>+'Bid Tab Form'!H96</f>
        <v>0</v>
      </c>
      <c r="G96" s="47">
        <f t="shared" si="8"/>
        <v>0</v>
      </c>
      <c r="H96" s="66"/>
      <c r="I96" s="47">
        <f t="shared" si="9"/>
        <v>0</v>
      </c>
      <c r="J96" s="53" t="e">
        <f>+'Bid Schedule Form'!#REF!</f>
        <v>#REF!</v>
      </c>
      <c r="K96" s="47" t="e">
        <f t="shared" si="10"/>
        <v>#REF!</v>
      </c>
    </row>
    <row r="97" spans="1:11" ht="25.5" customHeight="1" x14ac:dyDescent="0.25">
      <c r="A97" s="15">
        <f>+'Bid Schedule Form'!A115</f>
        <v>215</v>
      </c>
      <c r="B97" s="15" t="str">
        <f>+'Bid Schedule Form'!B117</f>
        <v>163-0240</v>
      </c>
      <c r="C97" s="43" t="str">
        <f>+'Bid Schedule Form'!C117</f>
        <v>MULCH</v>
      </c>
      <c r="D97" s="15" t="str">
        <f>+'Bid Schedule Form'!D117</f>
        <v>TN</v>
      </c>
      <c r="E97" s="65">
        <f>+'Bid Schedule Form'!E117</f>
        <v>73</v>
      </c>
      <c r="F97" s="41">
        <f>+'Bid Tab Form'!H97</f>
        <v>0</v>
      </c>
      <c r="G97" s="17">
        <f t="shared" si="8"/>
        <v>0</v>
      </c>
      <c r="H97" s="65" t="e">
        <f>+'Bid Schedule Form'!#REF!</f>
        <v>#REF!</v>
      </c>
      <c r="I97" s="17" t="e">
        <f t="shared" si="9"/>
        <v>#REF!</v>
      </c>
      <c r="J97" s="31" t="e">
        <f>+'Bid Schedule Form'!#REF!</f>
        <v>#REF!</v>
      </c>
      <c r="K97" s="17" t="e">
        <f t="shared" si="10"/>
        <v>#REF!</v>
      </c>
    </row>
    <row r="98" spans="1:11" ht="25.5" customHeight="1" x14ac:dyDescent="0.25">
      <c r="A98" s="45">
        <f>+'Bid Schedule Form'!A116</f>
        <v>0</v>
      </c>
      <c r="B98" s="45">
        <f>+'Bid Schedule Form'!B118</f>
        <v>0</v>
      </c>
      <c r="C98" s="51">
        <f>+'Bid Schedule Form'!C118</f>
        <v>0</v>
      </c>
      <c r="D98" s="45">
        <f>+'Bid Schedule Form'!D118</f>
        <v>0</v>
      </c>
      <c r="E98" s="66"/>
      <c r="F98" s="54">
        <f>+'Bid Tab Form'!H98</f>
        <v>0</v>
      </c>
      <c r="G98" s="47">
        <f t="shared" si="8"/>
        <v>0</v>
      </c>
      <c r="H98" s="66"/>
      <c r="I98" s="47">
        <f t="shared" si="9"/>
        <v>0</v>
      </c>
      <c r="J98" s="53" t="e">
        <f>+'Bid Schedule Form'!#REF!</f>
        <v>#REF!</v>
      </c>
      <c r="K98" s="47" t="e">
        <f t="shared" si="10"/>
        <v>#REF!</v>
      </c>
    </row>
    <row r="99" spans="1:11" ht="25.5" customHeight="1" x14ac:dyDescent="0.25">
      <c r="A99" s="15">
        <f>+'Bid Schedule Form'!A117</f>
        <v>220</v>
      </c>
      <c r="B99" s="15" t="str">
        <f>+'Bid Schedule Form'!B119</f>
        <v>163-0301</v>
      </c>
      <c r="C99" s="43" t="str">
        <f>+'Bid Schedule Form'!C119</f>
        <v>CONSTRUCT AND REMOVE CONSTRUCTION EXITS</v>
      </c>
      <c r="D99" s="15" t="str">
        <f>+'Bid Schedule Form'!D119</f>
        <v>EA</v>
      </c>
      <c r="E99" s="65">
        <f>+'Bid Schedule Form'!E119</f>
        <v>4</v>
      </c>
      <c r="F99" s="41">
        <f>+'Bid Tab Form'!H99</f>
        <v>0</v>
      </c>
      <c r="G99" s="17">
        <f t="shared" si="8"/>
        <v>0</v>
      </c>
      <c r="H99" s="65" t="e">
        <f>+'Bid Schedule Form'!#REF!</f>
        <v>#REF!</v>
      </c>
      <c r="I99" s="17" t="e">
        <f t="shared" si="9"/>
        <v>#REF!</v>
      </c>
      <c r="J99" s="31" t="e">
        <f>+'Bid Schedule Form'!#REF!</f>
        <v>#REF!</v>
      </c>
      <c r="K99" s="17" t="e">
        <f t="shared" si="10"/>
        <v>#REF!</v>
      </c>
    </row>
    <row r="100" spans="1:11" ht="25.5" customHeight="1" x14ac:dyDescent="0.25">
      <c r="A100" s="45">
        <f>+'Bid Schedule Form'!A118</f>
        <v>0</v>
      </c>
      <c r="B100" s="45">
        <f>+'Bid Schedule Form'!B120</f>
        <v>0</v>
      </c>
      <c r="C100" s="51">
        <f>+'Bid Schedule Form'!C120</f>
        <v>0</v>
      </c>
      <c r="D100" s="45">
        <f>+'Bid Schedule Form'!D120</f>
        <v>0</v>
      </c>
      <c r="E100" s="66"/>
      <c r="F100" s="54">
        <f>+'Bid Tab Form'!H100</f>
        <v>0</v>
      </c>
      <c r="G100" s="47">
        <f t="shared" si="8"/>
        <v>0</v>
      </c>
      <c r="H100" s="66"/>
      <c r="I100" s="47">
        <f t="shared" si="9"/>
        <v>0</v>
      </c>
      <c r="J100" s="53" t="e">
        <f>+'Bid Schedule Form'!#REF!</f>
        <v>#REF!</v>
      </c>
      <c r="K100" s="47" t="e">
        <f t="shared" si="10"/>
        <v>#REF!</v>
      </c>
    </row>
    <row r="101" spans="1:11" ht="25.5" customHeight="1" x14ac:dyDescent="0.25">
      <c r="A101" s="15">
        <f>+'Bid Schedule Form'!A119</f>
        <v>225</v>
      </c>
      <c r="B101" s="15" t="str">
        <f>+'Bid Schedule Form'!B121</f>
        <v>163-0503</v>
      </c>
      <c r="C101" s="43" t="str">
        <f>+'Bid Schedule Form'!C121</f>
        <v>CONSTRUCT AND REMOVE SILT CONTROL GATE, TP 3</v>
      </c>
      <c r="D101" s="15" t="str">
        <f>+'Bid Schedule Form'!D121</f>
        <v>EA</v>
      </c>
      <c r="E101" s="65">
        <f>+'Bid Schedule Form'!E121</f>
        <v>1</v>
      </c>
      <c r="F101" s="41">
        <f>+'Bid Tab Form'!H101</f>
        <v>0</v>
      </c>
      <c r="G101" s="17">
        <f t="shared" si="8"/>
        <v>0</v>
      </c>
      <c r="H101" s="65" t="e">
        <f>+'Bid Schedule Form'!#REF!</f>
        <v>#REF!</v>
      </c>
      <c r="I101" s="17" t="e">
        <f t="shared" si="9"/>
        <v>#REF!</v>
      </c>
      <c r="J101" s="31" t="e">
        <f>+'Bid Schedule Form'!#REF!</f>
        <v>#REF!</v>
      </c>
      <c r="K101" s="17" t="e">
        <f t="shared" si="10"/>
        <v>#REF!</v>
      </c>
    </row>
    <row r="102" spans="1:11" ht="25.5" customHeight="1" x14ac:dyDescent="0.25">
      <c r="A102" s="45">
        <f>+'Bid Schedule Form'!A120</f>
        <v>0</v>
      </c>
      <c r="B102" s="45">
        <f>+'Bid Schedule Form'!B122</f>
        <v>0</v>
      </c>
      <c r="C102" s="51">
        <f>+'Bid Schedule Form'!C122</f>
        <v>0</v>
      </c>
      <c r="D102" s="45">
        <f>+'Bid Schedule Form'!D122</f>
        <v>0</v>
      </c>
      <c r="E102" s="66"/>
      <c r="F102" s="54">
        <f>+'Bid Tab Form'!H102</f>
        <v>0</v>
      </c>
      <c r="G102" s="47">
        <f t="shared" si="8"/>
        <v>0</v>
      </c>
      <c r="H102" s="66"/>
      <c r="I102" s="47">
        <f t="shared" si="9"/>
        <v>0</v>
      </c>
      <c r="J102" s="53" t="e">
        <f>+'Bid Schedule Form'!#REF!</f>
        <v>#REF!</v>
      </c>
      <c r="K102" s="47" t="e">
        <f t="shared" si="10"/>
        <v>#REF!</v>
      </c>
    </row>
    <row r="103" spans="1:11" ht="25.5" customHeight="1" x14ac:dyDescent="0.25">
      <c r="A103" s="15">
        <f>+'Bid Schedule Form'!A121</f>
        <v>230</v>
      </c>
      <c r="B103" s="15" t="str">
        <f>+'Bid Schedule Form'!B123</f>
        <v>163-0528</v>
      </c>
      <c r="C103" s="43" t="str">
        <f>+'Bid Schedule Form'!C123</f>
        <v>CONSTRUCT AND REMOVE FABRIC CHECK DAM -  TYPE C SILT FENCE</v>
      </c>
      <c r="D103" s="15" t="str">
        <f>+'Bid Schedule Form'!D123</f>
        <v>LF</v>
      </c>
      <c r="E103" s="65">
        <f>+'Bid Schedule Form'!E123</f>
        <v>1548</v>
      </c>
      <c r="F103" s="41">
        <f>+'Bid Tab Form'!H103</f>
        <v>0</v>
      </c>
      <c r="G103" s="17">
        <f t="shared" si="8"/>
        <v>0</v>
      </c>
      <c r="H103" s="65" t="e">
        <f>+'Bid Schedule Form'!#REF!</f>
        <v>#REF!</v>
      </c>
      <c r="I103" s="17" t="e">
        <f t="shared" si="9"/>
        <v>#REF!</v>
      </c>
      <c r="J103" s="31" t="e">
        <f>+'Bid Schedule Form'!#REF!</f>
        <v>#REF!</v>
      </c>
      <c r="K103" s="17" t="e">
        <f t="shared" si="10"/>
        <v>#REF!</v>
      </c>
    </row>
    <row r="104" spans="1:11" ht="25.5" customHeight="1" x14ac:dyDescent="0.25">
      <c r="A104" s="45">
        <f>+'Bid Schedule Form'!A122</f>
        <v>0</v>
      </c>
      <c r="B104" s="45">
        <f>+'Bid Schedule Form'!B124</f>
        <v>0</v>
      </c>
      <c r="C104" s="51">
        <f>+'Bid Schedule Form'!C124</f>
        <v>0</v>
      </c>
      <c r="D104" s="45">
        <f>+'Bid Schedule Form'!D124</f>
        <v>0</v>
      </c>
      <c r="E104" s="66"/>
      <c r="F104" s="54">
        <f>+'Bid Tab Form'!H104</f>
        <v>0</v>
      </c>
      <c r="G104" s="47">
        <f t="shared" si="8"/>
        <v>0</v>
      </c>
      <c r="H104" s="66"/>
      <c r="I104" s="47">
        <f t="shared" si="9"/>
        <v>0</v>
      </c>
      <c r="J104" s="53" t="e">
        <f>+'Bid Schedule Form'!#REF!</f>
        <v>#REF!</v>
      </c>
      <c r="K104" s="47" t="e">
        <f t="shared" si="10"/>
        <v>#REF!</v>
      </c>
    </row>
    <row r="105" spans="1:11" ht="25.5" customHeight="1" x14ac:dyDescent="0.25">
      <c r="A105" s="15">
        <f>+'Bid Schedule Form'!A123</f>
        <v>235</v>
      </c>
      <c r="B105" s="15" t="str">
        <f>+'Bid Schedule Form'!B125</f>
        <v>163-0529</v>
      </c>
      <c r="C105" s="43" t="str">
        <f>+'Bid Schedule Form'!C125</f>
        <v>CONSTRUCT AND REMOVE TEMPORARY SEDIMENT BARRIER  OR BALED STRAW CHECK DAM</v>
      </c>
      <c r="D105" s="15" t="str">
        <f>+'Bid Schedule Form'!D125</f>
        <v>LF</v>
      </c>
      <c r="E105" s="65">
        <f>+'Bid Schedule Form'!E125</f>
        <v>266</v>
      </c>
      <c r="F105" s="41">
        <f>+'Bid Tab Form'!H105</f>
        <v>0</v>
      </c>
      <c r="G105" s="17">
        <f t="shared" si="8"/>
        <v>0</v>
      </c>
      <c r="H105" s="65" t="e">
        <f>+'Bid Schedule Form'!#REF!</f>
        <v>#REF!</v>
      </c>
      <c r="I105" s="17" t="e">
        <f t="shared" si="9"/>
        <v>#REF!</v>
      </c>
      <c r="J105" s="31" t="e">
        <f>+'Bid Schedule Form'!#REF!</f>
        <v>#REF!</v>
      </c>
      <c r="K105" s="17" t="e">
        <f t="shared" si="10"/>
        <v>#REF!</v>
      </c>
    </row>
    <row r="106" spans="1:11" ht="25.5" customHeight="1" x14ac:dyDescent="0.25">
      <c r="A106" s="45">
        <f>+'Bid Schedule Form'!A124</f>
        <v>0</v>
      </c>
      <c r="B106" s="45">
        <f>+'Bid Schedule Form'!B126</f>
        <v>0</v>
      </c>
      <c r="C106" s="51">
        <f>+'Bid Schedule Form'!C126</f>
        <v>0</v>
      </c>
      <c r="D106" s="45">
        <f>+'Bid Schedule Form'!D126</f>
        <v>0</v>
      </c>
      <c r="E106" s="66"/>
      <c r="F106" s="54">
        <f>+'Bid Tab Form'!H106</f>
        <v>0</v>
      </c>
      <c r="G106" s="47">
        <f t="shared" si="8"/>
        <v>0</v>
      </c>
      <c r="H106" s="66"/>
      <c r="I106" s="47">
        <f t="shared" si="9"/>
        <v>0</v>
      </c>
      <c r="J106" s="53" t="e">
        <f>+'Bid Schedule Form'!#REF!</f>
        <v>#REF!</v>
      </c>
      <c r="K106" s="47" t="e">
        <f t="shared" si="10"/>
        <v>#REF!</v>
      </c>
    </row>
    <row r="107" spans="1:11" ht="25.5" customHeight="1" x14ac:dyDescent="0.25">
      <c r="A107" s="15">
        <f>+'Bid Schedule Form'!A125</f>
        <v>240</v>
      </c>
      <c r="B107" s="15" t="str">
        <f>+'Bid Schedule Form'!B127</f>
        <v>163-0541</v>
      </c>
      <c r="C107" s="43" t="str">
        <f>+'Bid Schedule Form'!C127</f>
        <v>CONSTRUCT AND REMOVE ROCK FILTER DAMS</v>
      </c>
      <c r="D107" s="15" t="str">
        <f>+'Bid Schedule Form'!D127</f>
        <v>EA</v>
      </c>
      <c r="E107" s="65">
        <f>+'Bid Schedule Form'!E127</f>
        <v>1</v>
      </c>
      <c r="F107" s="41">
        <f>+'Bid Tab Form'!H107</f>
        <v>0</v>
      </c>
      <c r="G107" s="17">
        <f t="shared" si="8"/>
        <v>0</v>
      </c>
      <c r="H107" s="65" t="e">
        <f>+'Bid Schedule Form'!#REF!</f>
        <v>#REF!</v>
      </c>
      <c r="I107" s="17" t="e">
        <f t="shared" si="9"/>
        <v>#REF!</v>
      </c>
      <c r="J107" s="31" t="e">
        <f>+'Bid Schedule Form'!#REF!</f>
        <v>#REF!</v>
      </c>
      <c r="K107" s="17" t="e">
        <f t="shared" si="10"/>
        <v>#REF!</v>
      </c>
    </row>
    <row r="108" spans="1:11" ht="25.5" customHeight="1" x14ac:dyDescent="0.25">
      <c r="A108" s="45">
        <f>+'Bid Schedule Form'!A126</f>
        <v>0</v>
      </c>
      <c r="B108" s="45">
        <f>+'Bid Schedule Form'!B128</f>
        <v>0</v>
      </c>
      <c r="C108" s="51">
        <f>+'Bid Schedule Form'!C128</f>
        <v>0</v>
      </c>
      <c r="D108" s="45">
        <f>+'Bid Schedule Form'!D128</f>
        <v>0</v>
      </c>
      <c r="E108" s="66"/>
      <c r="F108" s="54">
        <f>+'Bid Tab Form'!H108</f>
        <v>0</v>
      </c>
      <c r="G108" s="47">
        <f t="shared" si="8"/>
        <v>0</v>
      </c>
      <c r="H108" s="66"/>
      <c r="I108" s="47">
        <f t="shared" si="9"/>
        <v>0</v>
      </c>
      <c r="J108" s="53" t="e">
        <f>+'Bid Schedule Form'!#REF!</f>
        <v>#REF!</v>
      </c>
      <c r="K108" s="47" t="e">
        <f t="shared" si="10"/>
        <v>#REF!</v>
      </c>
    </row>
    <row r="109" spans="1:11" ht="25.5" customHeight="1" x14ac:dyDescent="0.25">
      <c r="A109" s="15">
        <f>+'Bid Schedule Form'!A127</f>
        <v>245</v>
      </c>
      <c r="B109" s="15" t="str">
        <f>+'Bid Schedule Form'!B129</f>
        <v>163-0550</v>
      </c>
      <c r="C109" s="43" t="str">
        <f>+'Bid Schedule Form'!C129</f>
        <v>CONSTRUCT AND REMOVE INLET SEDIMENT TRAP</v>
      </c>
      <c r="D109" s="15" t="str">
        <f>+'Bid Schedule Form'!D129</f>
        <v>EA</v>
      </c>
      <c r="E109" s="65">
        <f>+'Bid Schedule Form'!E129</f>
        <v>37</v>
      </c>
      <c r="F109" s="41">
        <f>+'Bid Tab Form'!H109</f>
        <v>0</v>
      </c>
      <c r="G109" s="17">
        <f t="shared" si="8"/>
        <v>0</v>
      </c>
      <c r="H109" s="65" t="e">
        <f>+'Bid Schedule Form'!#REF!</f>
        <v>#REF!</v>
      </c>
      <c r="I109" s="17" t="e">
        <f t="shared" si="9"/>
        <v>#REF!</v>
      </c>
      <c r="J109" s="31" t="e">
        <f>+'Bid Schedule Form'!#REF!</f>
        <v>#REF!</v>
      </c>
      <c r="K109" s="17" t="e">
        <f t="shared" si="10"/>
        <v>#REF!</v>
      </c>
    </row>
    <row r="110" spans="1:11" ht="25.5" customHeight="1" x14ac:dyDescent="0.25">
      <c r="A110" s="45">
        <f>+'Bid Schedule Form'!A128</f>
        <v>0</v>
      </c>
      <c r="B110" s="45" t="e">
        <f>+'Bid Schedule Form'!#REF!</f>
        <v>#REF!</v>
      </c>
      <c r="C110" s="51" t="e">
        <f>+'Bid Schedule Form'!#REF!</f>
        <v>#REF!</v>
      </c>
      <c r="D110" s="45" t="e">
        <f>+'Bid Schedule Form'!#REF!</f>
        <v>#REF!</v>
      </c>
      <c r="E110" s="66"/>
      <c r="F110" s="54">
        <f>+'Bid Tab Form'!H110</f>
        <v>0</v>
      </c>
      <c r="G110" s="47">
        <f t="shared" si="8"/>
        <v>0</v>
      </c>
      <c r="H110" s="66"/>
      <c r="I110" s="47">
        <f t="shared" si="9"/>
        <v>0</v>
      </c>
      <c r="J110" s="53" t="e">
        <f>+'Bid Schedule Form'!#REF!</f>
        <v>#REF!</v>
      </c>
      <c r="K110" s="47" t="e">
        <f t="shared" si="10"/>
        <v>#REF!</v>
      </c>
    </row>
    <row r="111" spans="1:11" ht="25.5" customHeight="1" x14ac:dyDescent="0.25">
      <c r="A111" s="15">
        <f>+'Bid Schedule Form'!A129</f>
        <v>250</v>
      </c>
      <c r="B111" s="15" t="str">
        <f>+'Bid Schedule Form'!B131</f>
        <v>165-0010</v>
      </c>
      <c r="C111" s="43" t="str">
        <f>+'Bid Schedule Form'!C131</f>
        <v>MAINTENANCE OF TEMPORARY SILT FENCE, TP A</v>
      </c>
      <c r="D111" s="15" t="str">
        <f>+'Bid Schedule Form'!D131</f>
        <v>LF</v>
      </c>
      <c r="E111" s="65">
        <f>+'Bid Schedule Form'!E131</f>
        <v>2331</v>
      </c>
      <c r="F111" s="41">
        <f>+'Bid Tab Form'!H111</f>
        <v>0</v>
      </c>
      <c r="G111" s="17">
        <f t="shared" si="8"/>
        <v>0</v>
      </c>
      <c r="H111" s="65" t="e">
        <f>+'Bid Schedule Form'!#REF!</f>
        <v>#REF!</v>
      </c>
      <c r="I111" s="17" t="e">
        <f t="shared" si="9"/>
        <v>#REF!</v>
      </c>
      <c r="J111" s="31" t="e">
        <f>+'Bid Schedule Form'!#REF!</f>
        <v>#REF!</v>
      </c>
      <c r="K111" s="17" t="e">
        <f t="shared" si="10"/>
        <v>#REF!</v>
      </c>
    </row>
    <row r="112" spans="1:11" ht="25.5" customHeight="1" x14ac:dyDescent="0.25">
      <c r="A112" s="45" t="e">
        <f>+'Bid Schedule Form'!#REF!</f>
        <v>#REF!</v>
      </c>
      <c r="B112" s="45">
        <f>+'Bid Schedule Form'!B132</f>
        <v>0</v>
      </c>
      <c r="C112" s="51">
        <f>+'Bid Schedule Form'!C132</f>
        <v>0</v>
      </c>
      <c r="D112" s="45">
        <f>+'Bid Schedule Form'!D132</f>
        <v>0</v>
      </c>
      <c r="E112" s="66"/>
      <c r="F112" s="54">
        <f>+'Bid Tab Form'!H112</f>
        <v>0</v>
      </c>
      <c r="G112" s="47">
        <f t="shared" si="8"/>
        <v>0</v>
      </c>
      <c r="H112" s="66"/>
      <c r="I112" s="47">
        <f t="shared" si="9"/>
        <v>0</v>
      </c>
      <c r="J112" s="53" t="e">
        <f>+'Bid Schedule Form'!#REF!</f>
        <v>#REF!</v>
      </c>
      <c r="K112" s="47" t="e">
        <f t="shared" si="10"/>
        <v>#REF!</v>
      </c>
    </row>
    <row r="113" spans="1:11" ht="25.5" customHeight="1" x14ac:dyDescent="0.25">
      <c r="A113" s="15">
        <f>+'Bid Schedule Form'!A131</f>
        <v>255</v>
      </c>
      <c r="B113" s="15" t="str">
        <f>+'Bid Schedule Form'!B133</f>
        <v>165-0030</v>
      </c>
      <c r="C113" s="43" t="str">
        <f>+'Bid Schedule Form'!C133</f>
        <v>MAINTENANCE OF TEMPORARY SILT FENCE, TP C</v>
      </c>
      <c r="D113" s="15" t="str">
        <f>+'Bid Schedule Form'!D133</f>
        <v>LF</v>
      </c>
      <c r="E113" s="65">
        <f>+'Bid Schedule Form'!E133</f>
        <v>2896</v>
      </c>
      <c r="F113" s="41">
        <f>+'Bid Tab Form'!H113</f>
        <v>0</v>
      </c>
      <c r="G113" s="17">
        <f t="shared" si="8"/>
        <v>0</v>
      </c>
      <c r="H113" s="65" t="e">
        <f>+'Bid Schedule Form'!#REF!</f>
        <v>#REF!</v>
      </c>
      <c r="I113" s="17" t="e">
        <f t="shared" si="9"/>
        <v>#REF!</v>
      </c>
      <c r="J113" s="31" t="e">
        <f>+'Bid Schedule Form'!#REF!</f>
        <v>#REF!</v>
      </c>
      <c r="K113" s="17" t="e">
        <f t="shared" si="10"/>
        <v>#REF!</v>
      </c>
    </row>
    <row r="114" spans="1:11" ht="25.5" customHeight="1" x14ac:dyDescent="0.25">
      <c r="A114" s="45">
        <f>+'Bid Schedule Form'!A132</f>
        <v>0</v>
      </c>
      <c r="B114" s="45">
        <f>+'Bid Schedule Form'!B134</f>
        <v>0</v>
      </c>
      <c r="C114" s="51">
        <f>+'Bid Schedule Form'!C134</f>
        <v>0</v>
      </c>
      <c r="D114" s="45">
        <f>+'Bid Schedule Form'!D134</f>
        <v>0</v>
      </c>
      <c r="E114" s="66"/>
      <c r="F114" s="54">
        <f>+'Bid Tab Form'!H114</f>
        <v>0</v>
      </c>
      <c r="G114" s="47">
        <f t="shared" si="8"/>
        <v>0</v>
      </c>
      <c r="H114" s="66"/>
      <c r="I114" s="47">
        <f t="shared" si="9"/>
        <v>0</v>
      </c>
      <c r="J114" s="53" t="e">
        <f>+'Bid Schedule Form'!#REF!</f>
        <v>#REF!</v>
      </c>
      <c r="K114" s="47" t="e">
        <f t="shared" si="10"/>
        <v>#REF!</v>
      </c>
    </row>
    <row r="115" spans="1:11" ht="25.5" customHeight="1" x14ac:dyDescent="0.25">
      <c r="A115" s="15">
        <f>+'Bid Schedule Form'!A133</f>
        <v>260</v>
      </c>
      <c r="B115" s="15" t="str">
        <f>+'Bid Schedule Form'!B135</f>
        <v>165-0041</v>
      </c>
      <c r="C115" s="43" t="str">
        <f>+'Bid Schedule Form'!C135</f>
        <v>MAINTENANCE OF CHECK DAMS - ALL TYPES</v>
      </c>
      <c r="D115" s="15" t="str">
        <f>+'Bid Schedule Form'!D135</f>
        <v>LF</v>
      </c>
      <c r="E115" s="65">
        <f>+'Bid Schedule Form'!E135</f>
        <v>1814</v>
      </c>
      <c r="F115" s="41">
        <f>+'Bid Tab Form'!H115</f>
        <v>0</v>
      </c>
      <c r="G115" s="17">
        <f t="shared" si="8"/>
        <v>0</v>
      </c>
      <c r="H115" s="65" t="e">
        <f>+'Bid Schedule Form'!#REF!</f>
        <v>#REF!</v>
      </c>
      <c r="I115" s="17" t="e">
        <f t="shared" si="9"/>
        <v>#REF!</v>
      </c>
      <c r="J115" s="31" t="e">
        <f>+'Bid Schedule Form'!#REF!</f>
        <v>#REF!</v>
      </c>
      <c r="K115" s="17" t="e">
        <f t="shared" si="10"/>
        <v>#REF!</v>
      </c>
    </row>
    <row r="116" spans="1:11" ht="25.5" customHeight="1" x14ac:dyDescent="0.25">
      <c r="A116" s="45">
        <f>+'Bid Schedule Form'!A134</f>
        <v>0</v>
      </c>
      <c r="B116" s="45">
        <f>+'Bid Schedule Form'!B136</f>
        <v>0</v>
      </c>
      <c r="C116" s="51">
        <f>+'Bid Schedule Form'!C136</f>
        <v>0</v>
      </c>
      <c r="D116" s="45">
        <f>+'Bid Schedule Form'!D136</f>
        <v>0</v>
      </c>
      <c r="E116" s="66"/>
      <c r="F116" s="54">
        <f>+'Bid Tab Form'!H116</f>
        <v>0</v>
      </c>
      <c r="G116" s="47">
        <f t="shared" si="8"/>
        <v>0</v>
      </c>
      <c r="H116" s="66"/>
      <c r="I116" s="47">
        <f t="shared" si="9"/>
        <v>0</v>
      </c>
      <c r="J116" s="53" t="e">
        <f>+'Bid Schedule Form'!#REF!</f>
        <v>#REF!</v>
      </c>
      <c r="K116" s="47" t="e">
        <f t="shared" si="10"/>
        <v>#REF!</v>
      </c>
    </row>
    <row r="117" spans="1:11" ht="25.5" customHeight="1" x14ac:dyDescent="0.25">
      <c r="A117" s="15">
        <f>+'Bid Schedule Form'!A135</f>
        <v>265</v>
      </c>
      <c r="B117" s="15" t="str">
        <f>+'Bid Schedule Form'!B137</f>
        <v>165-0087</v>
      </c>
      <c r="C117" s="43" t="str">
        <f>+'Bid Schedule Form'!C137</f>
        <v>MAINTENANCE OF SILT CONTROL GATE, TP 3</v>
      </c>
      <c r="D117" s="15" t="str">
        <f>+'Bid Schedule Form'!D137</f>
        <v>EA</v>
      </c>
      <c r="E117" s="65">
        <f>+'Bid Schedule Form'!E137</f>
        <v>1</v>
      </c>
      <c r="F117" s="41">
        <f>+'Bid Tab Form'!H117</f>
        <v>0</v>
      </c>
      <c r="G117" s="17">
        <f t="shared" si="8"/>
        <v>0</v>
      </c>
      <c r="H117" s="65" t="e">
        <f>+'Bid Schedule Form'!#REF!</f>
        <v>#REF!</v>
      </c>
      <c r="I117" s="17" t="e">
        <f t="shared" si="9"/>
        <v>#REF!</v>
      </c>
      <c r="J117" s="31" t="e">
        <f>+'Bid Schedule Form'!#REF!</f>
        <v>#REF!</v>
      </c>
      <c r="K117" s="17" t="e">
        <f t="shared" si="10"/>
        <v>#REF!</v>
      </c>
    </row>
    <row r="118" spans="1:11" ht="25.5" customHeight="1" x14ac:dyDescent="0.25">
      <c r="A118" s="45">
        <f>+'Bid Schedule Form'!A136</f>
        <v>0</v>
      </c>
      <c r="B118" s="45">
        <f>+'Bid Schedule Form'!B138</f>
        <v>0</v>
      </c>
      <c r="C118" s="51">
        <f>+'Bid Schedule Form'!C138</f>
        <v>0</v>
      </c>
      <c r="D118" s="45">
        <f>+'Bid Schedule Form'!D138</f>
        <v>0</v>
      </c>
      <c r="E118" s="66"/>
      <c r="F118" s="54">
        <f>+'Bid Tab Form'!H118</f>
        <v>0</v>
      </c>
      <c r="G118" s="47">
        <f t="shared" si="8"/>
        <v>0</v>
      </c>
      <c r="H118" s="66"/>
      <c r="I118" s="47">
        <f t="shared" si="9"/>
        <v>0</v>
      </c>
      <c r="J118" s="53" t="e">
        <f>+'Bid Schedule Form'!#REF!</f>
        <v>#REF!</v>
      </c>
      <c r="K118" s="47" t="e">
        <f t="shared" si="10"/>
        <v>#REF!</v>
      </c>
    </row>
    <row r="119" spans="1:11" ht="25.5" customHeight="1" x14ac:dyDescent="0.25">
      <c r="A119" s="15">
        <f>+'Bid Schedule Form'!A137</f>
        <v>270</v>
      </c>
      <c r="B119" s="15" t="str">
        <f>+'Bid Schedule Form'!B139</f>
        <v>165-0101</v>
      </c>
      <c r="C119" s="43" t="str">
        <f>+'Bid Schedule Form'!C139</f>
        <v>MAINTENANCE OF CONSTRUCTION EXIT</v>
      </c>
      <c r="D119" s="15" t="str">
        <f>+'Bid Schedule Form'!D139</f>
        <v>EA</v>
      </c>
      <c r="E119" s="65">
        <f>+'Bid Schedule Form'!E139</f>
        <v>2</v>
      </c>
      <c r="F119" s="41">
        <f>+'Bid Tab Form'!H119</f>
        <v>0</v>
      </c>
      <c r="G119" s="17">
        <f t="shared" si="8"/>
        <v>0</v>
      </c>
      <c r="H119" s="65" t="e">
        <f>+'Bid Schedule Form'!#REF!</f>
        <v>#REF!</v>
      </c>
      <c r="I119" s="17" t="e">
        <f t="shared" si="9"/>
        <v>#REF!</v>
      </c>
      <c r="J119" s="31" t="e">
        <f>+'Bid Schedule Form'!#REF!</f>
        <v>#REF!</v>
      </c>
      <c r="K119" s="17" t="e">
        <f t="shared" si="10"/>
        <v>#REF!</v>
      </c>
    </row>
    <row r="120" spans="1:11" ht="25.5" customHeight="1" x14ac:dyDescent="0.25">
      <c r="A120" s="45">
        <f>+'Bid Schedule Form'!A138</f>
        <v>0</v>
      </c>
      <c r="B120" s="45">
        <f>+'Bid Schedule Form'!B140</f>
        <v>0</v>
      </c>
      <c r="C120" s="51">
        <f>+'Bid Schedule Form'!C140</f>
        <v>0</v>
      </c>
      <c r="D120" s="45">
        <f>+'Bid Schedule Form'!D140</f>
        <v>0</v>
      </c>
      <c r="E120" s="66"/>
      <c r="F120" s="54">
        <f>+'Bid Tab Form'!H120</f>
        <v>0</v>
      </c>
      <c r="G120" s="47">
        <f t="shared" si="8"/>
        <v>0</v>
      </c>
      <c r="H120" s="66"/>
      <c r="I120" s="47">
        <f t="shared" si="9"/>
        <v>0</v>
      </c>
      <c r="J120" s="53" t="e">
        <f>+'Bid Schedule Form'!#REF!</f>
        <v>#REF!</v>
      </c>
      <c r="K120" s="47" t="e">
        <f t="shared" si="10"/>
        <v>#REF!</v>
      </c>
    </row>
    <row r="121" spans="1:11" ht="25.5" customHeight="1" x14ac:dyDescent="0.25">
      <c r="A121" s="15">
        <f>+'Bid Schedule Form'!A139</f>
        <v>275</v>
      </c>
      <c r="B121" s="15" t="str">
        <f>+'Bid Schedule Form'!B141</f>
        <v>165-0105</v>
      </c>
      <c r="C121" s="43" t="str">
        <f>+'Bid Schedule Form'!C141</f>
        <v>MAINTENANCE OF INLET SEDIMENT TRAP</v>
      </c>
      <c r="D121" s="15" t="str">
        <f>+'Bid Schedule Form'!D141</f>
        <v>EA</v>
      </c>
      <c r="E121" s="65">
        <f>+'Bid Schedule Form'!E141</f>
        <v>37</v>
      </c>
      <c r="F121" s="41">
        <f>+'Bid Tab Form'!H121</f>
        <v>0</v>
      </c>
      <c r="G121" s="17">
        <f t="shared" si="8"/>
        <v>0</v>
      </c>
      <c r="H121" s="65" t="e">
        <f>+'Bid Schedule Form'!#REF!</f>
        <v>#REF!</v>
      </c>
      <c r="I121" s="17" t="e">
        <f t="shared" si="9"/>
        <v>#REF!</v>
      </c>
      <c r="J121" s="31" t="e">
        <f>+'Bid Schedule Form'!#REF!</f>
        <v>#REF!</v>
      </c>
      <c r="K121" s="17" t="e">
        <f t="shared" si="10"/>
        <v>#REF!</v>
      </c>
    </row>
    <row r="122" spans="1:11" ht="25.5" customHeight="1" x14ac:dyDescent="0.25">
      <c r="A122" s="45">
        <f>+'Bid Schedule Form'!A140</f>
        <v>0</v>
      </c>
      <c r="B122" s="45">
        <f>+'Bid Schedule Form'!B142</f>
        <v>0</v>
      </c>
      <c r="C122" s="51">
        <f>+'Bid Schedule Form'!C142</f>
        <v>0</v>
      </c>
      <c r="D122" s="45">
        <f>+'Bid Schedule Form'!D142</f>
        <v>0</v>
      </c>
      <c r="E122" s="66"/>
      <c r="F122" s="54">
        <f>+'Bid Tab Form'!H122</f>
        <v>0</v>
      </c>
      <c r="G122" s="47">
        <f t="shared" si="8"/>
        <v>0</v>
      </c>
      <c r="H122" s="66"/>
      <c r="I122" s="47">
        <f t="shared" si="9"/>
        <v>0</v>
      </c>
      <c r="J122" s="53" t="e">
        <f>+'Bid Schedule Form'!#REF!</f>
        <v>#REF!</v>
      </c>
      <c r="K122" s="47" t="e">
        <f t="shared" si="10"/>
        <v>#REF!</v>
      </c>
    </row>
    <row r="123" spans="1:11" ht="25.5" customHeight="1" x14ac:dyDescent="0.25">
      <c r="A123" s="15">
        <f>+'Bid Schedule Form'!A141</f>
        <v>280</v>
      </c>
      <c r="B123" s="15" t="str">
        <f>+'Bid Schedule Form'!B143</f>
        <v>165-0110</v>
      </c>
      <c r="C123" s="43" t="str">
        <f>+'Bid Schedule Form'!C143</f>
        <v>MAINTENANCE OF ROCK FILTER DAM</v>
      </c>
      <c r="D123" s="15" t="str">
        <f>+'Bid Schedule Form'!D143</f>
        <v>EA</v>
      </c>
      <c r="E123" s="65">
        <f>+'Bid Schedule Form'!E143</f>
        <v>1</v>
      </c>
      <c r="F123" s="41">
        <f>+'Bid Tab Form'!H123</f>
        <v>0</v>
      </c>
      <c r="G123" s="17">
        <f t="shared" si="8"/>
        <v>0</v>
      </c>
      <c r="H123" s="65" t="e">
        <f>+'Bid Schedule Form'!#REF!</f>
        <v>#REF!</v>
      </c>
      <c r="I123" s="17" t="e">
        <f t="shared" si="9"/>
        <v>#REF!</v>
      </c>
      <c r="J123" s="31" t="e">
        <f>+'Bid Schedule Form'!#REF!</f>
        <v>#REF!</v>
      </c>
      <c r="K123" s="17" t="e">
        <f t="shared" si="10"/>
        <v>#REF!</v>
      </c>
    </row>
    <row r="124" spans="1:11" ht="25.5" customHeight="1" x14ac:dyDescent="0.25">
      <c r="A124" s="45">
        <f>+'Bid Schedule Form'!A142</f>
        <v>0</v>
      </c>
      <c r="B124" s="45">
        <f>+'Bid Schedule Form'!B144</f>
        <v>0</v>
      </c>
      <c r="C124" s="51">
        <f>+'Bid Schedule Form'!C144</f>
        <v>0</v>
      </c>
      <c r="D124" s="45">
        <f>+'Bid Schedule Form'!D144</f>
        <v>0</v>
      </c>
      <c r="E124" s="66"/>
      <c r="F124" s="54">
        <f>+'Bid Tab Form'!H124</f>
        <v>0</v>
      </c>
      <c r="G124" s="47">
        <f t="shared" si="8"/>
        <v>0</v>
      </c>
      <c r="H124" s="66"/>
      <c r="I124" s="47">
        <f t="shared" si="9"/>
        <v>0</v>
      </c>
      <c r="J124" s="53" t="e">
        <f>+'Bid Schedule Form'!#REF!</f>
        <v>#REF!</v>
      </c>
      <c r="K124" s="47" t="e">
        <f t="shared" si="10"/>
        <v>#REF!</v>
      </c>
    </row>
    <row r="125" spans="1:11" ht="25.5" customHeight="1" x14ac:dyDescent="0.25">
      <c r="A125" s="15">
        <f>+'Bid Schedule Form'!A143</f>
        <v>285</v>
      </c>
      <c r="B125" s="15" t="str">
        <f>+'Bid Schedule Form'!B145</f>
        <v>165-0310</v>
      </c>
      <c r="C125" s="43" t="str">
        <f>+'Bid Schedule Form'!C145</f>
        <v>MAINTENANCE OF CONSTRUCTION EXIT TIRE WASH AREA (PER EACH)</v>
      </c>
      <c r="D125" s="15" t="str">
        <f>+'Bid Schedule Form'!D145</f>
        <v>EA</v>
      </c>
      <c r="E125" s="65">
        <f>+'Bid Schedule Form'!E145</f>
        <v>1</v>
      </c>
      <c r="F125" s="41">
        <f>+'Bid Tab Form'!H125</f>
        <v>0</v>
      </c>
      <c r="G125" s="17">
        <f t="shared" si="8"/>
        <v>0</v>
      </c>
      <c r="H125" s="65" t="e">
        <f>+'Bid Schedule Form'!#REF!</f>
        <v>#REF!</v>
      </c>
      <c r="I125" s="17" t="e">
        <f t="shared" si="9"/>
        <v>#REF!</v>
      </c>
      <c r="J125" s="31" t="e">
        <f>+'Bid Schedule Form'!#REF!</f>
        <v>#REF!</v>
      </c>
      <c r="K125" s="17" t="e">
        <f t="shared" si="10"/>
        <v>#REF!</v>
      </c>
    </row>
    <row r="126" spans="1:11" ht="25.5" customHeight="1" x14ac:dyDescent="0.25">
      <c r="A126" s="45">
        <f>+'Bid Schedule Form'!A144</f>
        <v>0</v>
      </c>
      <c r="B126" s="45">
        <f>+'Bid Schedule Form'!B146</f>
        <v>0</v>
      </c>
      <c r="C126" s="51">
        <f>+'Bid Schedule Form'!C146</f>
        <v>0</v>
      </c>
      <c r="D126" s="45">
        <f>+'Bid Schedule Form'!D146</f>
        <v>0</v>
      </c>
      <c r="E126" s="66"/>
      <c r="F126" s="54">
        <f>+'Bid Tab Form'!H126</f>
        <v>0</v>
      </c>
      <c r="G126" s="47">
        <f t="shared" si="8"/>
        <v>0</v>
      </c>
      <c r="H126" s="66"/>
      <c r="I126" s="47">
        <f t="shared" si="9"/>
        <v>0</v>
      </c>
      <c r="J126" s="53" t="e">
        <f>+'Bid Schedule Form'!#REF!</f>
        <v>#REF!</v>
      </c>
      <c r="K126" s="47" t="e">
        <f t="shared" si="10"/>
        <v>#REF!</v>
      </c>
    </row>
    <row r="127" spans="1:11" ht="25.5" customHeight="1" x14ac:dyDescent="0.25">
      <c r="A127" s="15">
        <f>+'Bid Schedule Form'!A145</f>
        <v>290</v>
      </c>
      <c r="B127" s="15" t="str">
        <f>+'Bid Schedule Form'!B147</f>
        <v>167-1000</v>
      </c>
      <c r="C127" s="43" t="str">
        <f>+'Bid Schedule Form'!C147</f>
        <v>WATER QUALITY MONITORING AND SAMPLING</v>
      </c>
      <c r="D127" s="15" t="str">
        <f>+'Bid Schedule Form'!D147</f>
        <v>EA</v>
      </c>
      <c r="E127" s="65">
        <f>+'Bid Schedule Form'!E147</f>
        <v>6</v>
      </c>
      <c r="F127" s="41">
        <f>+'Bid Tab Form'!H127</f>
        <v>0</v>
      </c>
      <c r="G127" s="17">
        <f t="shared" si="8"/>
        <v>0</v>
      </c>
      <c r="H127" s="65" t="e">
        <f>+'Bid Schedule Form'!#REF!</f>
        <v>#REF!</v>
      </c>
      <c r="I127" s="17" t="e">
        <f t="shared" si="9"/>
        <v>#REF!</v>
      </c>
      <c r="J127" s="31" t="e">
        <f>+'Bid Schedule Form'!#REF!</f>
        <v>#REF!</v>
      </c>
      <c r="K127" s="17" t="e">
        <f t="shared" si="10"/>
        <v>#REF!</v>
      </c>
    </row>
    <row r="128" spans="1:11" ht="25.5" customHeight="1" x14ac:dyDescent="0.25">
      <c r="A128" s="45">
        <f>+'Bid Schedule Form'!A146</f>
        <v>0</v>
      </c>
      <c r="B128" s="45">
        <f>+'Bid Schedule Form'!B148</f>
        <v>0</v>
      </c>
      <c r="C128" s="51">
        <f>+'Bid Schedule Form'!C148</f>
        <v>0</v>
      </c>
      <c r="D128" s="45">
        <f>+'Bid Schedule Form'!D148</f>
        <v>0</v>
      </c>
      <c r="E128" s="66"/>
      <c r="F128" s="54">
        <f>+'Bid Tab Form'!H128</f>
        <v>0</v>
      </c>
      <c r="G128" s="47">
        <f t="shared" si="8"/>
        <v>0</v>
      </c>
      <c r="H128" s="66"/>
      <c r="I128" s="47">
        <f t="shared" si="9"/>
        <v>0</v>
      </c>
      <c r="J128" s="53" t="e">
        <f>+'Bid Schedule Form'!#REF!</f>
        <v>#REF!</v>
      </c>
      <c r="K128" s="47" t="e">
        <f t="shared" si="10"/>
        <v>#REF!</v>
      </c>
    </row>
    <row r="129" spans="1:11" ht="25.5" customHeight="1" x14ac:dyDescent="0.25">
      <c r="A129" s="15">
        <f>+'Bid Schedule Form'!A147</f>
        <v>295</v>
      </c>
      <c r="B129" s="15" t="str">
        <f>+'Bid Schedule Form'!B149</f>
        <v>167-1500</v>
      </c>
      <c r="C129" s="43" t="str">
        <f>+'Bid Schedule Form'!C149</f>
        <v>WATER QUALITY INSPECTIONS</v>
      </c>
      <c r="D129" s="15" t="str">
        <f>+'Bid Schedule Form'!D149</f>
        <v>MO</v>
      </c>
      <c r="E129" s="65">
        <f>+'Bid Schedule Form'!E149</f>
        <v>24</v>
      </c>
      <c r="F129" s="41">
        <f>+'Bid Tab Form'!H129</f>
        <v>0</v>
      </c>
      <c r="G129" s="17">
        <f t="shared" si="8"/>
        <v>0</v>
      </c>
      <c r="H129" s="65" t="e">
        <f>+'Bid Schedule Form'!#REF!</f>
        <v>#REF!</v>
      </c>
      <c r="I129" s="17" t="e">
        <f t="shared" si="9"/>
        <v>#REF!</v>
      </c>
      <c r="J129" s="31" t="e">
        <f>+'Bid Schedule Form'!#REF!</f>
        <v>#REF!</v>
      </c>
      <c r="K129" s="17" t="e">
        <f t="shared" si="10"/>
        <v>#REF!</v>
      </c>
    </row>
    <row r="130" spans="1:11" ht="25.5" customHeight="1" x14ac:dyDescent="0.25">
      <c r="A130" s="45">
        <f>+'Bid Schedule Form'!A148</f>
        <v>0</v>
      </c>
      <c r="B130" s="45">
        <f>+'Bid Schedule Form'!B150</f>
        <v>0</v>
      </c>
      <c r="C130" s="51">
        <f>+'Bid Schedule Form'!C150</f>
        <v>0</v>
      </c>
      <c r="D130" s="45">
        <f>+'Bid Schedule Form'!D150</f>
        <v>0</v>
      </c>
      <c r="E130" s="66"/>
      <c r="F130" s="54">
        <f>+'Bid Tab Form'!H130</f>
        <v>0</v>
      </c>
      <c r="G130" s="47">
        <f t="shared" si="8"/>
        <v>0</v>
      </c>
      <c r="H130" s="66"/>
      <c r="I130" s="47">
        <f t="shared" si="9"/>
        <v>0</v>
      </c>
      <c r="J130" s="53" t="e">
        <f>+'Bid Schedule Form'!#REF!</f>
        <v>#REF!</v>
      </c>
      <c r="K130" s="47" t="e">
        <f t="shared" si="10"/>
        <v>#REF!</v>
      </c>
    </row>
    <row r="131" spans="1:11" ht="25.5" customHeight="1" x14ac:dyDescent="0.25">
      <c r="A131" s="15">
        <f>+'Bid Schedule Form'!A149</f>
        <v>300</v>
      </c>
      <c r="B131" s="15" t="str">
        <f>+'Bid Schedule Form'!B151</f>
        <v>171-0010</v>
      </c>
      <c r="C131" s="43" t="str">
        <f>+'Bid Schedule Form'!C151</f>
        <v>TEMPORARY SILT FENCE, TYPE A</v>
      </c>
      <c r="D131" s="15" t="str">
        <f>+'Bid Schedule Form'!D151</f>
        <v>LF</v>
      </c>
      <c r="E131" s="65">
        <f>+'Bid Schedule Form'!E151</f>
        <v>4662</v>
      </c>
      <c r="F131" s="41">
        <f>+'Bid Tab Form'!H131</f>
        <v>0</v>
      </c>
      <c r="G131" s="17">
        <f t="shared" si="8"/>
        <v>0</v>
      </c>
      <c r="H131" s="65" t="e">
        <f>+'Bid Schedule Form'!#REF!</f>
        <v>#REF!</v>
      </c>
      <c r="I131" s="17" t="e">
        <f t="shared" si="9"/>
        <v>#REF!</v>
      </c>
      <c r="J131" s="31" t="e">
        <f>+'Bid Schedule Form'!#REF!</f>
        <v>#REF!</v>
      </c>
      <c r="K131" s="17" t="e">
        <f t="shared" si="10"/>
        <v>#REF!</v>
      </c>
    </row>
    <row r="132" spans="1:11" ht="25.5" customHeight="1" x14ac:dyDescent="0.25">
      <c r="A132" s="45">
        <f>+'Bid Schedule Form'!A150</f>
        <v>0</v>
      </c>
      <c r="B132" s="45">
        <f>+'Bid Schedule Form'!B152</f>
        <v>0</v>
      </c>
      <c r="C132" s="51">
        <f>+'Bid Schedule Form'!C152</f>
        <v>0</v>
      </c>
      <c r="D132" s="45">
        <f>+'Bid Schedule Form'!D152</f>
        <v>0</v>
      </c>
      <c r="E132" s="66"/>
      <c r="F132" s="54">
        <f>+'Bid Tab Form'!H132</f>
        <v>0</v>
      </c>
      <c r="G132" s="47">
        <f t="shared" si="8"/>
        <v>0</v>
      </c>
      <c r="H132" s="66"/>
      <c r="I132" s="47">
        <f t="shared" si="9"/>
        <v>0</v>
      </c>
      <c r="J132" s="53" t="e">
        <f>+'Bid Schedule Form'!#REF!</f>
        <v>#REF!</v>
      </c>
      <c r="K132" s="47" t="e">
        <f t="shared" si="10"/>
        <v>#REF!</v>
      </c>
    </row>
    <row r="133" spans="1:11" ht="25.5" customHeight="1" x14ac:dyDescent="0.25">
      <c r="A133" s="15">
        <f>+'Bid Schedule Form'!A151</f>
        <v>305</v>
      </c>
      <c r="B133" s="15" t="str">
        <f>+'Bid Schedule Form'!B153</f>
        <v>171-0030</v>
      </c>
      <c r="C133" s="43" t="str">
        <f>+'Bid Schedule Form'!C153</f>
        <v>TEMPORARY SILT FENCE, TYPE C</v>
      </c>
      <c r="D133" s="15" t="str">
        <f>+'Bid Schedule Form'!D153</f>
        <v>LF</v>
      </c>
      <c r="E133" s="65">
        <f>+'Bid Schedule Form'!E153</f>
        <v>5791</v>
      </c>
      <c r="F133" s="41">
        <f>+'Bid Tab Form'!H133</f>
        <v>0</v>
      </c>
      <c r="G133" s="17">
        <f t="shared" si="8"/>
        <v>0</v>
      </c>
      <c r="H133" s="65" t="e">
        <f>+'Bid Schedule Form'!#REF!</f>
        <v>#REF!</v>
      </c>
      <c r="I133" s="17" t="e">
        <f t="shared" si="9"/>
        <v>#REF!</v>
      </c>
      <c r="J133" s="31" t="e">
        <f>+'Bid Schedule Form'!#REF!</f>
        <v>#REF!</v>
      </c>
      <c r="K133" s="17" t="e">
        <f t="shared" si="10"/>
        <v>#REF!</v>
      </c>
    </row>
    <row r="134" spans="1:11" ht="25.5" customHeight="1" x14ac:dyDescent="0.25">
      <c r="A134" s="45">
        <f>+'Bid Schedule Form'!A152</f>
        <v>0</v>
      </c>
      <c r="B134" s="45">
        <f>+'Bid Schedule Form'!B154</f>
        <v>0</v>
      </c>
      <c r="C134" s="51" t="str">
        <f>+'Bid Schedule Form'!C154</f>
        <v>PERMANENT EROSION CONTROL</v>
      </c>
      <c r="D134" s="45">
        <f>+'Bid Schedule Form'!D154</f>
        <v>0</v>
      </c>
      <c r="E134" s="66"/>
      <c r="F134" s="54">
        <f>+'Bid Tab Form'!H134</f>
        <v>0</v>
      </c>
      <c r="G134" s="47">
        <f t="shared" si="8"/>
        <v>0</v>
      </c>
      <c r="H134" s="66"/>
      <c r="I134" s="47">
        <f t="shared" si="9"/>
        <v>0</v>
      </c>
      <c r="J134" s="53" t="e">
        <f>+'Bid Schedule Form'!#REF!</f>
        <v>#REF!</v>
      </c>
      <c r="K134" s="47" t="e">
        <f t="shared" si="10"/>
        <v>#REF!</v>
      </c>
    </row>
    <row r="135" spans="1:11" ht="25.5" customHeight="1" x14ac:dyDescent="0.25">
      <c r="A135" s="15">
        <f>+'Bid Schedule Form'!A153</f>
        <v>310</v>
      </c>
      <c r="B135" s="15" t="str">
        <f>+'Bid Schedule Form'!B155</f>
        <v>163-0240</v>
      </c>
      <c r="C135" s="43" t="str">
        <f>+'Bid Schedule Form'!C155</f>
        <v>MULCH</v>
      </c>
      <c r="D135" s="15" t="str">
        <f>+'Bid Schedule Form'!D155</f>
        <v>TN</v>
      </c>
      <c r="E135" s="65">
        <f>+'Bid Schedule Form'!E155</f>
        <v>8</v>
      </c>
      <c r="F135" s="41">
        <f>+'Bid Tab Form'!H135</f>
        <v>0</v>
      </c>
      <c r="G135" s="17">
        <f t="shared" si="8"/>
        <v>0</v>
      </c>
      <c r="H135" s="65" t="e">
        <f>+'Bid Schedule Form'!#REF!</f>
        <v>#REF!</v>
      </c>
      <c r="I135" s="17" t="e">
        <f t="shared" si="9"/>
        <v>#REF!</v>
      </c>
      <c r="J135" s="31" t="e">
        <f>+'Bid Schedule Form'!#REF!</f>
        <v>#REF!</v>
      </c>
      <c r="K135" s="17" t="e">
        <f t="shared" si="10"/>
        <v>#REF!</v>
      </c>
    </row>
    <row r="136" spans="1:11" ht="25.5" customHeight="1" x14ac:dyDescent="0.25">
      <c r="A136" s="45">
        <f>+'Bid Schedule Form'!A154</f>
        <v>0</v>
      </c>
      <c r="B136" s="45">
        <f>+'Bid Schedule Form'!B156</f>
        <v>0</v>
      </c>
      <c r="C136" s="51">
        <f>+'Bid Schedule Form'!C156</f>
        <v>0</v>
      </c>
      <c r="D136" s="45">
        <f>+'Bid Schedule Form'!D156</f>
        <v>0</v>
      </c>
      <c r="E136" s="66"/>
      <c r="F136" s="54">
        <f>+'Bid Tab Form'!H136</f>
        <v>0</v>
      </c>
      <c r="G136" s="47">
        <f t="shared" si="8"/>
        <v>0</v>
      </c>
      <c r="H136" s="66"/>
      <c r="I136" s="47">
        <f t="shared" si="9"/>
        <v>0</v>
      </c>
      <c r="J136" s="53" t="e">
        <f>+'Bid Schedule Form'!#REF!</f>
        <v>#REF!</v>
      </c>
      <c r="K136" s="47" t="e">
        <f t="shared" si="10"/>
        <v>#REF!</v>
      </c>
    </row>
    <row r="137" spans="1:11" ht="25.5" customHeight="1" x14ac:dyDescent="0.25">
      <c r="A137" s="15">
        <f>+'Bid Schedule Form'!A155</f>
        <v>315</v>
      </c>
      <c r="B137" s="15" t="str">
        <f>+'Bid Schedule Form'!B157</f>
        <v>700-6910</v>
      </c>
      <c r="C137" s="43" t="str">
        <f>+'Bid Schedule Form'!C157</f>
        <v>PERMANENT GRASSING</v>
      </c>
      <c r="D137" s="15" t="str">
        <f>+'Bid Schedule Form'!D157</f>
        <v>AC</v>
      </c>
      <c r="E137" s="65">
        <f>+'Bid Schedule Form'!E157</f>
        <v>3.9</v>
      </c>
      <c r="F137" s="41">
        <f>+'Bid Tab Form'!H137</f>
        <v>0</v>
      </c>
      <c r="G137" s="17">
        <f t="shared" si="8"/>
        <v>0</v>
      </c>
      <c r="H137" s="65" t="e">
        <f>+'Bid Schedule Form'!#REF!</f>
        <v>#REF!</v>
      </c>
      <c r="I137" s="17" t="e">
        <f t="shared" si="9"/>
        <v>#REF!</v>
      </c>
      <c r="J137" s="31" t="e">
        <f>+'Bid Schedule Form'!#REF!</f>
        <v>#REF!</v>
      </c>
      <c r="K137" s="17" t="e">
        <f t="shared" si="10"/>
        <v>#REF!</v>
      </c>
    </row>
    <row r="138" spans="1:11" ht="25.5" customHeight="1" x14ac:dyDescent="0.25">
      <c r="A138" s="45">
        <f>+'Bid Schedule Form'!A156</f>
        <v>0</v>
      </c>
      <c r="B138" s="45">
        <f>+'Bid Schedule Form'!B158</f>
        <v>0</v>
      </c>
      <c r="C138" s="51">
        <f>+'Bid Schedule Form'!C158</f>
        <v>0</v>
      </c>
      <c r="D138" s="45">
        <f>+'Bid Schedule Form'!D158</f>
        <v>0</v>
      </c>
      <c r="E138" s="66"/>
      <c r="F138" s="54">
        <f>+'Bid Tab Form'!H138</f>
        <v>0</v>
      </c>
      <c r="G138" s="47">
        <f t="shared" si="8"/>
        <v>0</v>
      </c>
      <c r="H138" s="66"/>
      <c r="I138" s="47">
        <f t="shared" si="9"/>
        <v>0</v>
      </c>
      <c r="J138" s="53" t="e">
        <f>+'Bid Schedule Form'!#REF!</f>
        <v>#REF!</v>
      </c>
      <c r="K138" s="47" t="e">
        <f t="shared" si="10"/>
        <v>#REF!</v>
      </c>
    </row>
    <row r="139" spans="1:11" ht="25.5" customHeight="1" x14ac:dyDescent="0.25">
      <c r="A139" s="15">
        <f>+'Bid Schedule Form'!A157</f>
        <v>320</v>
      </c>
      <c r="B139" s="15" t="str">
        <f>+'Bid Schedule Form'!B159</f>
        <v>700-7000</v>
      </c>
      <c r="C139" s="43" t="str">
        <f>+'Bid Schedule Form'!C159</f>
        <v>AGRICULTURAL LIME</v>
      </c>
      <c r="D139" s="15" t="str">
        <f>+'Bid Schedule Form'!D159</f>
        <v>TN</v>
      </c>
      <c r="E139" s="65">
        <f>+'Bid Schedule Form'!E159</f>
        <v>8</v>
      </c>
      <c r="F139" s="41">
        <f>+'Bid Tab Form'!H139</f>
        <v>0</v>
      </c>
      <c r="G139" s="17">
        <f t="shared" si="8"/>
        <v>0</v>
      </c>
      <c r="H139" s="65" t="e">
        <f>+'Bid Schedule Form'!#REF!</f>
        <v>#REF!</v>
      </c>
      <c r="I139" s="17" t="e">
        <f t="shared" si="9"/>
        <v>#REF!</v>
      </c>
      <c r="J139" s="31" t="e">
        <f>+'Bid Schedule Form'!#REF!</f>
        <v>#REF!</v>
      </c>
      <c r="K139" s="17" t="e">
        <f t="shared" si="10"/>
        <v>#REF!</v>
      </c>
    </row>
    <row r="140" spans="1:11" ht="25.5" customHeight="1" x14ac:dyDescent="0.25">
      <c r="A140" s="45">
        <f>+'Bid Schedule Form'!A158</f>
        <v>0</v>
      </c>
      <c r="B140" s="45">
        <f>+'Bid Schedule Form'!B160</f>
        <v>0</v>
      </c>
      <c r="C140" s="51">
        <f>+'Bid Schedule Form'!C160</f>
        <v>0</v>
      </c>
      <c r="D140" s="45">
        <f>+'Bid Schedule Form'!D160</f>
        <v>0</v>
      </c>
      <c r="E140" s="66"/>
      <c r="F140" s="54">
        <f>+'Bid Tab Form'!H140</f>
        <v>0</v>
      </c>
      <c r="G140" s="47">
        <f t="shared" ref="G140:G203" si="11">ROUND((E140*F140),2)</f>
        <v>0</v>
      </c>
      <c r="H140" s="66"/>
      <c r="I140" s="47">
        <f t="shared" si="9"/>
        <v>0</v>
      </c>
      <c r="J140" s="53" t="e">
        <f>+'Bid Schedule Form'!#REF!</f>
        <v>#REF!</v>
      </c>
      <c r="K140" s="47" t="e">
        <f t="shared" si="10"/>
        <v>#REF!</v>
      </c>
    </row>
    <row r="141" spans="1:11" ht="25.5" customHeight="1" x14ac:dyDescent="0.25">
      <c r="A141" s="15">
        <f>+'Bid Schedule Form'!A159</f>
        <v>325</v>
      </c>
      <c r="B141" s="15" t="str">
        <f>+'Bid Schedule Form'!B161</f>
        <v>700-8000</v>
      </c>
      <c r="C141" s="43" t="str">
        <f>+'Bid Schedule Form'!C161</f>
        <v>FERTILIZER MIXED GRADE</v>
      </c>
      <c r="D141" s="15" t="str">
        <f>+'Bid Schedule Form'!D161</f>
        <v>TN</v>
      </c>
      <c r="E141" s="65">
        <f>+'Bid Schedule Form'!E161</f>
        <v>1.2</v>
      </c>
      <c r="F141" s="41">
        <f>+'Bid Tab Form'!H141</f>
        <v>0</v>
      </c>
      <c r="G141" s="17">
        <f t="shared" si="11"/>
        <v>0</v>
      </c>
      <c r="H141" s="65" t="e">
        <f>+'Bid Schedule Form'!#REF!</f>
        <v>#REF!</v>
      </c>
      <c r="I141" s="17" t="e">
        <f t="shared" ref="I141:I204" si="12">ROUND((H141*$F141),2)</f>
        <v>#REF!</v>
      </c>
      <c r="J141" s="31" t="e">
        <f>+'Bid Schedule Form'!#REF!</f>
        <v>#REF!</v>
      </c>
      <c r="K141" s="17" t="e">
        <f t="shared" ref="K141:K204" si="13">ROUND((J141*$F141),2)</f>
        <v>#REF!</v>
      </c>
    </row>
    <row r="142" spans="1:11" ht="25.5" customHeight="1" x14ac:dyDescent="0.25">
      <c r="A142" s="45">
        <f>+'Bid Schedule Form'!A160</f>
        <v>0</v>
      </c>
      <c r="B142" s="45">
        <f>+'Bid Schedule Form'!B162</f>
        <v>0</v>
      </c>
      <c r="C142" s="51">
        <f>+'Bid Schedule Form'!C162</f>
        <v>0</v>
      </c>
      <c r="D142" s="45">
        <f>+'Bid Schedule Form'!D162</f>
        <v>0</v>
      </c>
      <c r="E142" s="66"/>
      <c r="F142" s="54">
        <f>+'Bid Tab Form'!H142</f>
        <v>0</v>
      </c>
      <c r="G142" s="47">
        <f t="shared" si="11"/>
        <v>0</v>
      </c>
      <c r="H142" s="66"/>
      <c r="I142" s="47">
        <f t="shared" si="12"/>
        <v>0</v>
      </c>
      <c r="J142" s="53" t="e">
        <f>+'Bid Schedule Form'!#REF!</f>
        <v>#REF!</v>
      </c>
      <c r="K142" s="47" t="e">
        <f t="shared" si="13"/>
        <v>#REF!</v>
      </c>
    </row>
    <row r="143" spans="1:11" ht="25.5" customHeight="1" x14ac:dyDescent="0.25">
      <c r="A143" s="15">
        <f>+'Bid Schedule Form'!A161</f>
        <v>330</v>
      </c>
      <c r="B143" s="15" t="str">
        <f>+'Bid Schedule Form'!B163</f>
        <v>700-8100</v>
      </c>
      <c r="C143" s="43" t="str">
        <f>+'Bid Schedule Form'!C163</f>
        <v>FERTILIZER NITROGEN CONTENT</v>
      </c>
      <c r="D143" s="15" t="str">
        <f>+'Bid Schedule Form'!D163</f>
        <v>LB</v>
      </c>
      <c r="E143" s="65">
        <f>+'Bid Schedule Form'!E163</f>
        <v>196</v>
      </c>
      <c r="F143" s="41">
        <f>+'Bid Tab Form'!H143</f>
        <v>0</v>
      </c>
      <c r="G143" s="17">
        <f t="shared" si="11"/>
        <v>0</v>
      </c>
      <c r="H143" s="65" t="e">
        <f>+'Bid Schedule Form'!#REF!</f>
        <v>#REF!</v>
      </c>
      <c r="I143" s="17" t="e">
        <f t="shared" si="12"/>
        <v>#REF!</v>
      </c>
      <c r="J143" s="31" t="e">
        <f>+'Bid Schedule Form'!#REF!</f>
        <v>#REF!</v>
      </c>
      <c r="K143" s="17" t="e">
        <f t="shared" si="13"/>
        <v>#REF!</v>
      </c>
    </row>
    <row r="144" spans="1:11" ht="25.5" customHeight="1" x14ac:dyDescent="0.25">
      <c r="A144" s="45">
        <f>+'Bid Schedule Form'!A162</f>
        <v>0</v>
      </c>
      <c r="B144" s="45">
        <f>+'Bid Schedule Form'!B164</f>
        <v>0</v>
      </c>
      <c r="C144" s="51">
        <f>+'Bid Schedule Form'!C164</f>
        <v>0</v>
      </c>
      <c r="D144" s="45">
        <f>+'Bid Schedule Form'!D164</f>
        <v>0</v>
      </c>
      <c r="E144" s="66"/>
      <c r="F144" s="54">
        <f>+'Bid Tab Form'!H144</f>
        <v>0</v>
      </c>
      <c r="G144" s="47">
        <f t="shared" si="11"/>
        <v>0</v>
      </c>
      <c r="H144" s="66"/>
      <c r="I144" s="47">
        <f t="shared" si="12"/>
        <v>0</v>
      </c>
      <c r="J144" s="53" t="e">
        <f>+'Bid Schedule Form'!#REF!</f>
        <v>#REF!</v>
      </c>
      <c r="K144" s="47" t="e">
        <f t="shared" si="13"/>
        <v>#REF!</v>
      </c>
    </row>
    <row r="145" spans="1:11" ht="25.5" customHeight="1" x14ac:dyDescent="0.25">
      <c r="A145" s="15">
        <f>+'Bid Schedule Form'!A163</f>
        <v>335</v>
      </c>
      <c r="B145" s="15" t="str">
        <f>+'Bid Schedule Form'!B165</f>
        <v>700-9300</v>
      </c>
      <c r="C145" s="43" t="str">
        <f>+'Bid Schedule Form'!C165</f>
        <v>SOD</v>
      </c>
      <c r="D145" s="15" t="str">
        <f>+'Bid Schedule Form'!D165</f>
        <v>SY</v>
      </c>
      <c r="E145" s="65">
        <f>+'Bid Schedule Form'!E165</f>
        <v>565</v>
      </c>
      <c r="F145" s="41">
        <f>+'Bid Tab Form'!H145</f>
        <v>0</v>
      </c>
      <c r="G145" s="17">
        <f t="shared" si="11"/>
        <v>0</v>
      </c>
      <c r="H145" s="65" t="e">
        <f>+'Bid Schedule Form'!#REF!</f>
        <v>#REF!</v>
      </c>
      <c r="I145" s="17" t="e">
        <f t="shared" si="12"/>
        <v>#REF!</v>
      </c>
      <c r="J145" s="31" t="e">
        <f>+'Bid Schedule Form'!#REF!</f>
        <v>#REF!</v>
      </c>
      <c r="K145" s="17" t="e">
        <f t="shared" si="13"/>
        <v>#REF!</v>
      </c>
    </row>
    <row r="146" spans="1:11" ht="25.5" customHeight="1" x14ac:dyDescent="0.25">
      <c r="A146" s="45">
        <f>+'Bid Schedule Form'!A164</f>
        <v>0</v>
      </c>
      <c r="B146" s="45">
        <f>+'Bid Schedule Form'!B166</f>
        <v>0</v>
      </c>
      <c r="C146" s="51">
        <f>+'Bid Schedule Form'!C166</f>
        <v>0</v>
      </c>
      <c r="D146" s="45">
        <f>+'Bid Schedule Form'!D166</f>
        <v>0</v>
      </c>
      <c r="E146" s="66"/>
      <c r="F146" s="54">
        <f>+'Bid Tab Form'!H146</f>
        <v>0</v>
      </c>
      <c r="G146" s="47">
        <f t="shared" si="11"/>
        <v>0</v>
      </c>
      <c r="H146" s="66"/>
      <c r="I146" s="47">
        <f t="shared" si="12"/>
        <v>0</v>
      </c>
      <c r="J146" s="53" t="e">
        <f>+'Bid Schedule Form'!#REF!</f>
        <v>#REF!</v>
      </c>
      <c r="K146" s="47" t="e">
        <f t="shared" si="13"/>
        <v>#REF!</v>
      </c>
    </row>
    <row r="147" spans="1:11" ht="25.5" customHeight="1" x14ac:dyDescent="0.25">
      <c r="A147" s="15">
        <f>+'Bid Schedule Form'!A165</f>
        <v>340</v>
      </c>
      <c r="B147" s="15" t="str">
        <f>+'Bid Schedule Form'!B167</f>
        <v>716-2000</v>
      </c>
      <c r="C147" s="43" t="str">
        <f>+'Bid Schedule Form'!C167</f>
        <v>EROSION CONTROL MATS, SLOPES</v>
      </c>
      <c r="D147" s="15" t="str">
        <f>+'Bid Schedule Form'!D167</f>
        <v>SY</v>
      </c>
      <c r="E147" s="65">
        <f>+'Bid Schedule Form'!E167</f>
        <v>3365</v>
      </c>
      <c r="F147" s="41">
        <f>+'Bid Tab Form'!H147</f>
        <v>0</v>
      </c>
      <c r="G147" s="17">
        <f t="shared" si="11"/>
        <v>0</v>
      </c>
      <c r="H147" s="65" t="e">
        <f>+'Bid Schedule Form'!#REF!</f>
        <v>#REF!</v>
      </c>
      <c r="I147" s="17" t="e">
        <f t="shared" si="12"/>
        <v>#REF!</v>
      </c>
      <c r="J147" s="31" t="e">
        <f>+'Bid Schedule Form'!#REF!</f>
        <v>#REF!</v>
      </c>
      <c r="K147" s="17" t="e">
        <f t="shared" si="13"/>
        <v>#REF!</v>
      </c>
    </row>
    <row r="148" spans="1:11" ht="25.5" customHeight="1" x14ac:dyDescent="0.25">
      <c r="A148" s="45">
        <f>+'Bid Schedule Form'!A166</f>
        <v>0</v>
      </c>
      <c r="B148" s="45">
        <f>+'Bid Schedule Form'!B168</f>
        <v>0</v>
      </c>
      <c r="C148" s="51" t="str">
        <f>+'Bid Schedule Form'!C168</f>
        <v>SIGNING</v>
      </c>
      <c r="D148" s="45">
        <f>+'Bid Schedule Form'!D168</f>
        <v>0</v>
      </c>
      <c r="E148" s="66"/>
      <c r="F148" s="54">
        <f>+'Bid Tab Form'!H148</f>
        <v>0</v>
      </c>
      <c r="G148" s="47">
        <f t="shared" si="11"/>
        <v>0</v>
      </c>
      <c r="H148" s="66"/>
      <c r="I148" s="47">
        <f t="shared" si="12"/>
        <v>0</v>
      </c>
      <c r="J148" s="53" t="e">
        <f>+'Bid Schedule Form'!#REF!</f>
        <v>#REF!</v>
      </c>
      <c r="K148" s="47" t="e">
        <f t="shared" si="13"/>
        <v>#REF!</v>
      </c>
    </row>
    <row r="149" spans="1:11" ht="25.5" customHeight="1" x14ac:dyDescent="0.25">
      <c r="A149" s="15">
        <f>+'Bid Schedule Form'!A167</f>
        <v>345</v>
      </c>
      <c r="B149" s="15" t="str">
        <f>+'Bid Schedule Form'!B169</f>
        <v>636-1033</v>
      </c>
      <c r="C149" s="43" t="str">
        <f>+'Bid Schedule Form'!C169</f>
        <v>HIGHWAY SIGNS, TP 1 MATL, REFL SHEETING, TP 9</v>
      </c>
      <c r="D149" s="15" t="str">
        <f>+'Bid Schedule Form'!D169</f>
        <v>SF</v>
      </c>
      <c r="E149" s="65">
        <f>+'Bid Schedule Form'!E169</f>
        <v>302.5</v>
      </c>
      <c r="F149" s="41">
        <f>+'Bid Tab Form'!H149</f>
        <v>0</v>
      </c>
      <c r="G149" s="17">
        <f t="shared" si="11"/>
        <v>0</v>
      </c>
      <c r="H149" s="65" t="e">
        <f>+'Bid Schedule Form'!#REF!</f>
        <v>#REF!</v>
      </c>
      <c r="I149" s="17" t="e">
        <f t="shared" si="12"/>
        <v>#REF!</v>
      </c>
      <c r="J149" s="31" t="e">
        <f>+'Bid Schedule Form'!#REF!</f>
        <v>#REF!</v>
      </c>
      <c r="K149" s="17" t="e">
        <f t="shared" si="13"/>
        <v>#REF!</v>
      </c>
    </row>
    <row r="150" spans="1:11" ht="25.5" customHeight="1" x14ac:dyDescent="0.25">
      <c r="A150" s="45">
        <f>+'Bid Schedule Form'!A168</f>
        <v>0</v>
      </c>
      <c r="B150" s="45">
        <f>+'Bid Schedule Form'!B170</f>
        <v>0</v>
      </c>
      <c r="C150" s="51">
        <f>+'Bid Schedule Form'!C170</f>
        <v>0</v>
      </c>
      <c r="D150" s="45">
        <f>+'Bid Schedule Form'!D170</f>
        <v>0</v>
      </c>
      <c r="E150" s="66"/>
      <c r="F150" s="54">
        <f>+'Bid Tab Form'!H150</f>
        <v>0</v>
      </c>
      <c r="G150" s="47">
        <f t="shared" si="11"/>
        <v>0</v>
      </c>
      <c r="H150" s="66"/>
      <c r="I150" s="47">
        <f t="shared" si="12"/>
        <v>0</v>
      </c>
      <c r="J150" s="53" t="e">
        <f>+'Bid Schedule Form'!#REF!</f>
        <v>#REF!</v>
      </c>
      <c r="K150" s="47" t="e">
        <f t="shared" si="13"/>
        <v>#REF!</v>
      </c>
    </row>
    <row r="151" spans="1:11" ht="25.5" customHeight="1" x14ac:dyDescent="0.25">
      <c r="A151" s="15">
        <f>+'Bid Schedule Form'!A169</f>
        <v>350</v>
      </c>
      <c r="B151" s="15" t="str">
        <f>+'Bid Schedule Form'!B171</f>
        <v>636-1077</v>
      </c>
      <c r="C151" s="43" t="str">
        <f>+'Bid Schedule Form'!C171</f>
        <v>HIGHWAY SIGNS, ALUM EXTRUDED PANELS, REFL SHEETING, TP 9</v>
      </c>
      <c r="D151" s="15" t="str">
        <f>+'Bid Schedule Form'!D171</f>
        <v>SF</v>
      </c>
      <c r="E151" s="65">
        <f>+'Bid Schedule Form'!E171</f>
        <v>628</v>
      </c>
      <c r="F151" s="41">
        <f>+'Bid Tab Form'!H151</f>
        <v>0</v>
      </c>
      <c r="G151" s="17">
        <f t="shared" si="11"/>
        <v>0</v>
      </c>
      <c r="H151" s="65" t="e">
        <f>+'Bid Schedule Form'!#REF!</f>
        <v>#REF!</v>
      </c>
      <c r="I151" s="17" t="e">
        <f t="shared" si="12"/>
        <v>#REF!</v>
      </c>
      <c r="J151" s="31" t="e">
        <f>+'Bid Schedule Form'!#REF!</f>
        <v>#REF!</v>
      </c>
      <c r="K151" s="17" t="e">
        <f t="shared" si="13"/>
        <v>#REF!</v>
      </c>
    </row>
    <row r="152" spans="1:11" ht="25.5" customHeight="1" x14ac:dyDescent="0.25">
      <c r="A152" s="45">
        <f>+'Bid Schedule Form'!A170</f>
        <v>0</v>
      </c>
      <c r="B152" s="45">
        <f>+'Bid Schedule Form'!B172</f>
        <v>0</v>
      </c>
      <c r="C152" s="51">
        <f>+'Bid Schedule Form'!C172</f>
        <v>0</v>
      </c>
      <c r="D152" s="45">
        <f>+'Bid Schedule Form'!D172</f>
        <v>0</v>
      </c>
      <c r="E152" s="66"/>
      <c r="F152" s="54">
        <f>+'Bid Tab Form'!H152</f>
        <v>0</v>
      </c>
      <c r="G152" s="47">
        <f t="shared" si="11"/>
        <v>0</v>
      </c>
      <c r="H152" s="66"/>
      <c r="I152" s="47">
        <f t="shared" si="12"/>
        <v>0</v>
      </c>
      <c r="J152" s="53" t="e">
        <f>+'Bid Schedule Form'!#REF!</f>
        <v>#REF!</v>
      </c>
      <c r="K152" s="47" t="e">
        <f t="shared" si="13"/>
        <v>#REF!</v>
      </c>
    </row>
    <row r="153" spans="1:11" ht="25.5" customHeight="1" x14ac:dyDescent="0.25">
      <c r="A153" s="15">
        <f>+'Bid Schedule Form'!A171</f>
        <v>355</v>
      </c>
      <c r="B153" s="15" t="str">
        <f>+'Bid Schedule Form'!B173</f>
        <v>636-2070</v>
      </c>
      <c r="C153" s="43" t="str">
        <f>+'Bid Schedule Form'!C173</f>
        <v>GALV STEEL POSTS, TP 7</v>
      </c>
      <c r="D153" s="15" t="str">
        <f>+'Bid Schedule Form'!D173</f>
        <v>LF</v>
      </c>
      <c r="E153" s="65">
        <f>+'Bid Schedule Form'!E173</f>
        <v>415</v>
      </c>
      <c r="F153" s="41">
        <f>+'Bid Tab Form'!H153</f>
        <v>0</v>
      </c>
      <c r="G153" s="17">
        <f t="shared" si="11"/>
        <v>0</v>
      </c>
      <c r="H153" s="65" t="e">
        <f>+'Bid Schedule Form'!#REF!</f>
        <v>#REF!</v>
      </c>
      <c r="I153" s="17" t="e">
        <f t="shared" si="12"/>
        <v>#REF!</v>
      </c>
      <c r="J153" s="31" t="e">
        <f>+'Bid Schedule Form'!#REF!</f>
        <v>#REF!</v>
      </c>
      <c r="K153" s="17" t="e">
        <f t="shared" si="13"/>
        <v>#REF!</v>
      </c>
    </row>
    <row r="154" spans="1:11" ht="25.5" customHeight="1" x14ac:dyDescent="0.25">
      <c r="A154" s="45">
        <f>+'Bid Schedule Form'!A172</f>
        <v>0</v>
      </c>
      <c r="B154" s="45" t="str">
        <f>+'Bid Schedule Form'!B177</f>
        <v>638-1001</v>
      </c>
      <c r="C154" s="51" t="str">
        <f>+'Bid Schedule Form'!C177</f>
        <v xml:space="preserve">STR SUPPORT FOR OVERHEAD SIGN, TP I , NO. - 1 </v>
      </c>
      <c r="D154" s="45" t="str">
        <f>+'Bid Schedule Form'!D177</f>
        <v>LS</v>
      </c>
      <c r="E154" s="66"/>
      <c r="F154" s="54">
        <f>+'Bid Tab Form'!H154</f>
        <v>0</v>
      </c>
      <c r="G154" s="47">
        <f t="shared" si="11"/>
        <v>0</v>
      </c>
      <c r="H154" s="66"/>
      <c r="I154" s="47">
        <f t="shared" si="12"/>
        <v>0</v>
      </c>
      <c r="J154" s="53" t="e">
        <f>+'Bid Schedule Form'!#REF!</f>
        <v>#REF!</v>
      </c>
      <c r="K154" s="47" t="e">
        <f t="shared" si="13"/>
        <v>#REF!</v>
      </c>
    </row>
    <row r="155" spans="1:11" ht="25.5" customHeight="1" x14ac:dyDescent="0.25">
      <c r="A155" s="15">
        <f>+'Bid Schedule Form'!A173</f>
        <v>360</v>
      </c>
      <c r="B155" s="15" t="str">
        <f>+'Bid Schedule Form'!B181</f>
        <v>639-2002</v>
      </c>
      <c r="C155" s="43" t="str">
        <f>+'Bid Schedule Form'!C181</f>
        <v>STEEL WIRE STRAND CABLE, 3/8 IN</v>
      </c>
      <c r="D155" s="15" t="str">
        <f>+'Bid Schedule Form'!D181</f>
        <v>LF</v>
      </c>
      <c r="E155" s="65">
        <f>+'Bid Schedule Form'!E181</f>
        <v>140</v>
      </c>
      <c r="F155" s="41">
        <f>+'Bid Tab Form'!H155</f>
        <v>0</v>
      </c>
      <c r="G155" s="17">
        <f t="shared" si="11"/>
        <v>0</v>
      </c>
      <c r="H155" s="65" t="e">
        <f>+'Bid Schedule Form'!#REF!</f>
        <v>#REF!</v>
      </c>
      <c r="I155" s="17" t="e">
        <f t="shared" si="12"/>
        <v>#REF!</v>
      </c>
      <c r="J155" s="31" t="e">
        <f>+'Bid Schedule Form'!#REF!</f>
        <v>#REF!</v>
      </c>
      <c r="K155" s="17" t="e">
        <f t="shared" si="13"/>
        <v>#REF!</v>
      </c>
    </row>
    <row r="156" spans="1:11" ht="25.5" customHeight="1" x14ac:dyDescent="0.25">
      <c r="A156" s="45">
        <f>+'Bid Schedule Form'!A177</f>
        <v>363</v>
      </c>
      <c r="B156" s="45">
        <f>+'Bid Schedule Form'!B182</f>
        <v>0</v>
      </c>
      <c r="C156" s="51">
        <f>+'Bid Schedule Form'!C182</f>
        <v>0</v>
      </c>
      <c r="D156" s="45">
        <f>+'Bid Schedule Form'!D182</f>
        <v>0</v>
      </c>
      <c r="E156" s="66"/>
      <c r="F156" s="54">
        <f>+'Bid Tab Form'!H156</f>
        <v>0</v>
      </c>
      <c r="G156" s="47">
        <f t="shared" si="11"/>
        <v>0</v>
      </c>
      <c r="H156" s="66"/>
      <c r="I156" s="47">
        <f t="shared" si="12"/>
        <v>0</v>
      </c>
      <c r="J156" s="53" t="e">
        <f>+'Bid Schedule Form'!#REF!</f>
        <v>#REF!</v>
      </c>
      <c r="K156" s="47" t="e">
        <f t="shared" si="13"/>
        <v>#REF!</v>
      </c>
    </row>
    <row r="157" spans="1:11" ht="25.5" customHeight="1" x14ac:dyDescent="0.25">
      <c r="A157" s="15">
        <f>+'Bid Schedule Form'!A181</f>
        <v>365</v>
      </c>
      <c r="B157" s="15" t="str">
        <f>+'Bid Schedule Form'!B183</f>
        <v>639-3004</v>
      </c>
      <c r="C157" s="43" t="str">
        <f>+'Bid Schedule Form'!C183</f>
        <v>STEEL STRAIN POLE, TP IV</v>
      </c>
      <c r="D157" s="15" t="str">
        <f>+'Bid Schedule Form'!D183</f>
        <v>EA</v>
      </c>
      <c r="E157" s="65">
        <f>+'Bid Schedule Form'!E183</f>
        <v>2</v>
      </c>
      <c r="F157" s="41">
        <f>+'Bid Tab Form'!H157</f>
        <v>0</v>
      </c>
      <c r="G157" s="17">
        <f t="shared" si="11"/>
        <v>0</v>
      </c>
      <c r="H157" s="65" t="e">
        <f>+'Bid Schedule Form'!#REF!</f>
        <v>#REF!</v>
      </c>
      <c r="I157" s="17" t="e">
        <f t="shared" si="12"/>
        <v>#REF!</v>
      </c>
      <c r="J157" s="31" t="e">
        <f>+'Bid Schedule Form'!#REF!</f>
        <v>#REF!</v>
      </c>
      <c r="K157" s="17" t="e">
        <f t="shared" si="13"/>
        <v>#REF!</v>
      </c>
    </row>
    <row r="158" spans="1:11" ht="25.5" customHeight="1" x14ac:dyDescent="0.25">
      <c r="A158" s="45">
        <f>+'Bid Schedule Form'!A182</f>
        <v>0</v>
      </c>
      <c r="B158" s="45">
        <f>+'Bid Schedule Form'!B184</f>
        <v>0</v>
      </c>
      <c r="C158" s="51" t="str">
        <f>+'Bid Schedule Form'!C184</f>
        <v>PAVEMENT MARKING</v>
      </c>
      <c r="D158" s="45">
        <f>+'Bid Schedule Form'!D184</f>
        <v>0</v>
      </c>
      <c r="E158" s="66"/>
      <c r="F158" s="54">
        <f>+'Bid Tab Form'!H158</f>
        <v>0</v>
      </c>
      <c r="G158" s="47">
        <f t="shared" si="11"/>
        <v>0</v>
      </c>
      <c r="H158" s="66"/>
      <c r="I158" s="47">
        <f t="shared" si="12"/>
        <v>0</v>
      </c>
      <c r="J158" s="53" t="e">
        <f>+'Bid Schedule Form'!#REF!</f>
        <v>#REF!</v>
      </c>
      <c r="K158" s="47" t="e">
        <f t="shared" si="13"/>
        <v>#REF!</v>
      </c>
    </row>
    <row r="159" spans="1:11" ht="25.5" customHeight="1" x14ac:dyDescent="0.25">
      <c r="A159" s="15">
        <f>+'Bid Schedule Form'!A183</f>
        <v>370</v>
      </c>
      <c r="B159" s="15" t="str">
        <f>+'Bid Schedule Form'!B185</f>
        <v>653-0110</v>
      </c>
      <c r="C159" s="43" t="str">
        <f>+'Bid Schedule Form'!C185</f>
        <v>THERMOPLASTIC PVMT MARKING, ARROW, TP 1</v>
      </c>
      <c r="D159" s="15" t="str">
        <f>+'Bid Schedule Form'!D185</f>
        <v>EA</v>
      </c>
      <c r="E159" s="65">
        <f>+'Bid Schedule Form'!E185</f>
        <v>9</v>
      </c>
      <c r="F159" s="41">
        <f>+'Bid Tab Form'!H159</f>
        <v>0</v>
      </c>
      <c r="G159" s="17">
        <f t="shared" si="11"/>
        <v>0</v>
      </c>
      <c r="H159" s="65" t="e">
        <f>+'Bid Schedule Form'!#REF!</f>
        <v>#REF!</v>
      </c>
      <c r="I159" s="17" t="e">
        <f t="shared" si="12"/>
        <v>#REF!</v>
      </c>
      <c r="J159" s="31" t="e">
        <f>+'Bid Schedule Form'!#REF!</f>
        <v>#REF!</v>
      </c>
      <c r="K159" s="17" t="e">
        <f t="shared" si="13"/>
        <v>#REF!</v>
      </c>
    </row>
    <row r="160" spans="1:11" ht="25.5" customHeight="1" x14ac:dyDescent="0.25">
      <c r="A160" s="45">
        <f>+'Bid Schedule Form'!A184</f>
        <v>0</v>
      </c>
      <c r="B160" s="45">
        <f>+'Bid Schedule Form'!B186</f>
        <v>0</v>
      </c>
      <c r="C160" s="51">
        <f>+'Bid Schedule Form'!C186</f>
        <v>0</v>
      </c>
      <c r="D160" s="45">
        <f>+'Bid Schedule Form'!D186</f>
        <v>0</v>
      </c>
      <c r="E160" s="66"/>
      <c r="F160" s="54">
        <f>+'Bid Tab Form'!H160</f>
        <v>0</v>
      </c>
      <c r="G160" s="47">
        <f t="shared" si="11"/>
        <v>0</v>
      </c>
      <c r="H160" s="66"/>
      <c r="I160" s="47">
        <f t="shared" si="12"/>
        <v>0</v>
      </c>
      <c r="J160" s="53" t="e">
        <f>+'Bid Schedule Form'!#REF!</f>
        <v>#REF!</v>
      </c>
      <c r="K160" s="47" t="e">
        <f t="shared" si="13"/>
        <v>#REF!</v>
      </c>
    </row>
    <row r="161" spans="1:11" ht="25.5" customHeight="1" x14ac:dyDescent="0.25">
      <c r="A161" s="15">
        <f>+'Bid Schedule Form'!A185</f>
        <v>375</v>
      </c>
      <c r="B161" s="15" t="str">
        <f>+'Bid Schedule Form'!B187</f>
        <v>653-0120</v>
      </c>
      <c r="C161" s="43" t="str">
        <f>+'Bid Schedule Form'!C187</f>
        <v>THERMOPLASTIC PVMT MARKING, ARROW, TP 2</v>
      </c>
      <c r="D161" s="15" t="str">
        <f>+'Bid Schedule Form'!D187</f>
        <v>EA</v>
      </c>
      <c r="E161" s="65">
        <f>+'Bid Schedule Form'!E187</f>
        <v>32</v>
      </c>
      <c r="F161" s="41">
        <f>+'Bid Tab Form'!H161</f>
        <v>0</v>
      </c>
      <c r="G161" s="17">
        <f t="shared" si="11"/>
        <v>0</v>
      </c>
      <c r="H161" s="65" t="e">
        <f>+'Bid Schedule Form'!#REF!</f>
        <v>#REF!</v>
      </c>
      <c r="I161" s="17" t="e">
        <f t="shared" si="12"/>
        <v>#REF!</v>
      </c>
      <c r="J161" s="31" t="e">
        <f>+'Bid Schedule Form'!#REF!</f>
        <v>#REF!</v>
      </c>
      <c r="K161" s="17" t="e">
        <f t="shared" si="13"/>
        <v>#REF!</v>
      </c>
    </row>
    <row r="162" spans="1:11" ht="25.5" customHeight="1" x14ac:dyDescent="0.25">
      <c r="A162" s="45">
        <f>+'Bid Schedule Form'!A186</f>
        <v>0</v>
      </c>
      <c r="B162" s="45">
        <f>+'Bid Schedule Form'!B188</f>
        <v>0</v>
      </c>
      <c r="C162" s="51">
        <f>+'Bid Schedule Form'!C188</f>
        <v>0</v>
      </c>
      <c r="D162" s="45">
        <f>+'Bid Schedule Form'!D188</f>
        <v>0</v>
      </c>
      <c r="E162" s="66"/>
      <c r="F162" s="54">
        <f>+'Bid Tab Form'!H162</f>
        <v>0</v>
      </c>
      <c r="G162" s="47">
        <f t="shared" si="11"/>
        <v>0</v>
      </c>
      <c r="H162" s="66"/>
      <c r="I162" s="47">
        <f t="shared" si="12"/>
        <v>0</v>
      </c>
      <c r="J162" s="53" t="e">
        <f>+'Bid Schedule Form'!#REF!</f>
        <v>#REF!</v>
      </c>
      <c r="K162" s="47" t="e">
        <f t="shared" si="13"/>
        <v>#REF!</v>
      </c>
    </row>
    <row r="163" spans="1:11" ht="25.5" customHeight="1" x14ac:dyDescent="0.25">
      <c r="A163" s="15">
        <f>+'Bid Schedule Form'!A187</f>
        <v>380</v>
      </c>
      <c r="B163" s="15" t="str">
        <f>+'Bid Schedule Form'!B189</f>
        <v>653-0160</v>
      </c>
      <c r="C163" s="43" t="str">
        <f>+'Bid Schedule Form'!C189</f>
        <v>THERMOPLASTIC PVMT MARKING, ARROW, TP 6</v>
      </c>
      <c r="D163" s="15" t="str">
        <f>+'Bid Schedule Form'!D189</f>
        <v>EA</v>
      </c>
      <c r="E163" s="65">
        <f>+'Bid Schedule Form'!E189</f>
        <v>16</v>
      </c>
      <c r="F163" s="41">
        <f>+'Bid Tab Form'!H163</f>
        <v>0</v>
      </c>
      <c r="G163" s="17">
        <f t="shared" si="11"/>
        <v>0</v>
      </c>
      <c r="H163" s="65" t="e">
        <f>+'Bid Schedule Form'!#REF!</f>
        <v>#REF!</v>
      </c>
      <c r="I163" s="17" t="e">
        <f t="shared" si="12"/>
        <v>#REF!</v>
      </c>
      <c r="J163" s="31" t="e">
        <f>+'Bid Schedule Form'!#REF!</f>
        <v>#REF!</v>
      </c>
      <c r="K163" s="17" t="e">
        <f t="shared" si="13"/>
        <v>#REF!</v>
      </c>
    </row>
    <row r="164" spans="1:11" ht="25.5" customHeight="1" x14ac:dyDescent="0.25">
      <c r="A164" s="45">
        <f>+'Bid Schedule Form'!A188</f>
        <v>0</v>
      </c>
      <c r="B164" s="45">
        <f>+'Bid Schedule Form'!B190</f>
        <v>0</v>
      </c>
      <c r="C164" s="51">
        <f>+'Bid Schedule Form'!C190</f>
        <v>0</v>
      </c>
      <c r="D164" s="45">
        <f>+'Bid Schedule Form'!D190</f>
        <v>0</v>
      </c>
      <c r="E164" s="66"/>
      <c r="F164" s="54">
        <f>+'Bid Tab Form'!H164</f>
        <v>0</v>
      </c>
      <c r="G164" s="47">
        <f t="shared" si="11"/>
        <v>0</v>
      </c>
      <c r="H164" s="66"/>
      <c r="I164" s="47">
        <f t="shared" si="12"/>
        <v>0</v>
      </c>
      <c r="J164" s="53" t="e">
        <f>+'Bid Schedule Form'!#REF!</f>
        <v>#REF!</v>
      </c>
      <c r="K164" s="47" t="e">
        <f t="shared" si="13"/>
        <v>#REF!</v>
      </c>
    </row>
    <row r="165" spans="1:11" ht="25.5" customHeight="1" x14ac:dyDescent="0.25">
      <c r="A165" s="15">
        <f>+'Bid Schedule Form'!A189</f>
        <v>385</v>
      </c>
      <c r="B165" s="15" t="str">
        <f>+'Bid Schedule Form'!B191</f>
        <v>653-0210</v>
      </c>
      <c r="C165" s="43" t="str">
        <f>+'Bid Schedule Form'!C191</f>
        <v>THERMOPLASTIC PVMT MARKING, WORD, TP 1</v>
      </c>
      <c r="D165" s="15" t="str">
        <f>+'Bid Schedule Form'!D191</f>
        <v>EA</v>
      </c>
      <c r="E165" s="65">
        <f>+'Bid Schedule Form'!E191</f>
        <v>14</v>
      </c>
      <c r="F165" s="41">
        <f>+'Bid Tab Form'!H165</f>
        <v>0</v>
      </c>
      <c r="G165" s="17">
        <f t="shared" si="11"/>
        <v>0</v>
      </c>
      <c r="H165" s="65" t="e">
        <f>+'Bid Schedule Form'!#REF!</f>
        <v>#REF!</v>
      </c>
      <c r="I165" s="17" t="e">
        <f t="shared" si="12"/>
        <v>#REF!</v>
      </c>
      <c r="J165" s="31" t="e">
        <f>+'Bid Schedule Form'!#REF!</f>
        <v>#REF!</v>
      </c>
      <c r="K165" s="17" t="e">
        <f t="shared" si="13"/>
        <v>#REF!</v>
      </c>
    </row>
    <row r="166" spans="1:11" ht="25.5" customHeight="1" x14ac:dyDescent="0.25">
      <c r="A166" s="45">
        <f>+'Bid Schedule Form'!A190</f>
        <v>0</v>
      </c>
      <c r="B166" s="45">
        <f>+'Bid Schedule Form'!B192</f>
        <v>0</v>
      </c>
      <c r="C166" s="51">
        <f>+'Bid Schedule Form'!C192</f>
        <v>0</v>
      </c>
      <c r="D166" s="45">
        <f>+'Bid Schedule Form'!D192</f>
        <v>0</v>
      </c>
      <c r="E166" s="66"/>
      <c r="F166" s="54">
        <f>+'Bid Tab Form'!H166</f>
        <v>0</v>
      </c>
      <c r="G166" s="47">
        <f t="shared" si="11"/>
        <v>0</v>
      </c>
      <c r="H166" s="66"/>
      <c r="I166" s="47">
        <f t="shared" si="12"/>
        <v>0</v>
      </c>
      <c r="J166" s="53" t="e">
        <f>+'Bid Schedule Form'!#REF!</f>
        <v>#REF!</v>
      </c>
      <c r="K166" s="47" t="e">
        <f t="shared" si="13"/>
        <v>#REF!</v>
      </c>
    </row>
    <row r="167" spans="1:11" ht="25.5" customHeight="1" x14ac:dyDescent="0.25">
      <c r="A167" s="15">
        <f>+'Bid Schedule Form'!A191</f>
        <v>390</v>
      </c>
      <c r="B167" s="15" t="str">
        <f>+'Bid Schedule Form'!B193</f>
        <v>653-1704</v>
      </c>
      <c r="C167" s="43" t="str">
        <f>+'Bid Schedule Form'!C193</f>
        <v>THERMOPLASTIC SOLID TRAF STRIPE, 24 IN, WHITE</v>
      </c>
      <c r="D167" s="15" t="str">
        <f>+'Bid Schedule Form'!D193</f>
        <v>LF</v>
      </c>
      <c r="E167" s="65">
        <f>+'Bid Schedule Form'!E193</f>
        <v>1495</v>
      </c>
      <c r="F167" s="41">
        <f>+'Bid Tab Form'!H167</f>
        <v>0</v>
      </c>
      <c r="G167" s="17">
        <f t="shared" si="11"/>
        <v>0</v>
      </c>
      <c r="H167" s="65" t="e">
        <f>+'Bid Schedule Form'!#REF!</f>
        <v>#REF!</v>
      </c>
      <c r="I167" s="17" t="e">
        <f t="shared" si="12"/>
        <v>#REF!</v>
      </c>
      <c r="J167" s="31" t="e">
        <f>+'Bid Schedule Form'!#REF!</f>
        <v>#REF!</v>
      </c>
      <c r="K167" s="17" t="e">
        <f t="shared" si="13"/>
        <v>#REF!</v>
      </c>
    </row>
    <row r="168" spans="1:11" ht="25.5" customHeight="1" x14ac:dyDescent="0.25">
      <c r="A168" s="45">
        <f>+'Bid Schedule Form'!A192</f>
        <v>0</v>
      </c>
      <c r="B168" s="45">
        <f>+'Bid Schedule Form'!B194</f>
        <v>0</v>
      </c>
      <c r="C168" s="51">
        <f>+'Bid Schedule Form'!C194</f>
        <v>0</v>
      </c>
      <c r="D168" s="45">
        <f>+'Bid Schedule Form'!D194</f>
        <v>0</v>
      </c>
      <c r="E168" s="66"/>
      <c r="F168" s="54">
        <f>+'Bid Tab Form'!H168</f>
        <v>0</v>
      </c>
      <c r="G168" s="47">
        <f t="shared" si="11"/>
        <v>0</v>
      </c>
      <c r="H168" s="66"/>
      <c r="I168" s="47">
        <f t="shared" si="12"/>
        <v>0</v>
      </c>
      <c r="J168" s="53" t="e">
        <f>+'Bid Schedule Form'!#REF!</f>
        <v>#REF!</v>
      </c>
      <c r="K168" s="47" t="e">
        <f t="shared" si="13"/>
        <v>#REF!</v>
      </c>
    </row>
    <row r="169" spans="1:11" ht="25.5" customHeight="1" x14ac:dyDescent="0.25">
      <c r="A169" s="15">
        <f>+'Bid Schedule Form'!A193</f>
        <v>395</v>
      </c>
      <c r="B169" s="15" t="str">
        <f>+'Bid Schedule Form'!B195</f>
        <v>653-1804</v>
      </c>
      <c r="C169" s="43" t="str">
        <f>+'Bid Schedule Form'!C195</f>
        <v>THERMOPLASTIC SOLID TRAF STRIPE, 8 IN, WHITE</v>
      </c>
      <c r="D169" s="15" t="str">
        <f>+'Bid Schedule Form'!D195</f>
        <v>LF</v>
      </c>
      <c r="E169" s="65">
        <f>+'Bid Schedule Form'!E195</f>
        <v>1800</v>
      </c>
      <c r="F169" s="41">
        <f>+'Bid Tab Form'!H169</f>
        <v>0</v>
      </c>
      <c r="G169" s="17">
        <f t="shared" si="11"/>
        <v>0</v>
      </c>
      <c r="H169" s="65" t="e">
        <f>+'Bid Schedule Form'!#REF!</f>
        <v>#REF!</v>
      </c>
      <c r="I169" s="17" t="e">
        <f t="shared" si="12"/>
        <v>#REF!</v>
      </c>
      <c r="J169" s="31" t="e">
        <f>+'Bid Schedule Form'!#REF!</f>
        <v>#REF!</v>
      </c>
      <c r="K169" s="17" t="e">
        <f t="shared" si="13"/>
        <v>#REF!</v>
      </c>
    </row>
    <row r="170" spans="1:11" ht="25.5" customHeight="1" x14ac:dyDescent="0.25">
      <c r="A170" s="45">
        <f>+'Bid Schedule Form'!A194</f>
        <v>0</v>
      </c>
      <c r="B170" s="45">
        <f>+'Bid Schedule Form'!B196</f>
        <v>0</v>
      </c>
      <c r="C170" s="51">
        <f>+'Bid Schedule Form'!C196</f>
        <v>0</v>
      </c>
      <c r="D170" s="45">
        <f>+'Bid Schedule Form'!D196</f>
        <v>0</v>
      </c>
      <c r="E170" s="66"/>
      <c r="F170" s="54">
        <f>+'Bid Tab Form'!H170</f>
        <v>0</v>
      </c>
      <c r="G170" s="47">
        <f t="shared" si="11"/>
        <v>0</v>
      </c>
      <c r="H170" s="66"/>
      <c r="I170" s="47">
        <f t="shared" si="12"/>
        <v>0</v>
      </c>
      <c r="J170" s="53" t="e">
        <f>+'Bid Schedule Form'!#REF!</f>
        <v>#REF!</v>
      </c>
      <c r="K170" s="47" t="e">
        <f t="shared" si="13"/>
        <v>#REF!</v>
      </c>
    </row>
    <row r="171" spans="1:11" ht="25.5" customHeight="1" x14ac:dyDescent="0.25">
      <c r="A171" s="15">
        <f>+'Bid Schedule Form'!A195</f>
        <v>400</v>
      </c>
      <c r="B171" s="15" t="str">
        <f>+'Bid Schedule Form'!B197</f>
        <v>653-1810</v>
      </c>
      <c r="C171" s="43" t="str">
        <f>+'Bid Schedule Form'!C197</f>
        <v>THERMOPLASTIC SOLID TRAF STRIPE, 10 IN, WHITE</v>
      </c>
      <c r="D171" s="15" t="str">
        <f>+'Bid Schedule Form'!D197</f>
        <v>LF</v>
      </c>
      <c r="E171" s="65">
        <f>+'Bid Schedule Form'!E197</f>
        <v>1050</v>
      </c>
      <c r="F171" s="41">
        <f>+'Bid Tab Form'!H171</f>
        <v>0</v>
      </c>
      <c r="G171" s="17">
        <f t="shared" si="11"/>
        <v>0</v>
      </c>
      <c r="H171" s="65" t="e">
        <f>+'Bid Schedule Form'!#REF!</f>
        <v>#REF!</v>
      </c>
      <c r="I171" s="17" t="e">
        <f t="shared" si="12"/>
        <v>#REF!</v>
      </c>
      <c r="J171" s="31" t="e">
        <f>+'Bid Schedule Form'!#REF!</f>
        <v>#REF!</v>
      </c>
      <c r="K171" s="17" t="e">
        <f t="shared" si="13"/>
        <v>#REF!</v>
      </c>
    </row>
    <row r="172" spans="1:11" ht="25.5" customHeight="1" x14ac:dyDescent="0.25">
      <c r="A172" s="45">
        <f>+'Bid Schedule Form'!A196</f>
        <v>0</v>
      </c>
      <c r="B172" s="45">
        <f>+'Bid Schedule Form'!B198</f>
        <v>0</v>
      </c>
      <c r="C172" s="51">
        <f>+'Bid Schedule Form'!C198</f>
        <v>0</v>
      </c>
      <c r="D172" s="45">
        <f>+'Bid Schedule Form'!D198</f>
        <v>0</v>
      </c>
      <c r="E172" s="66"/>
      <c r="F172" s="54">
        <f>+'Bid Tab Form'!H172</f>
        <v>0</v>
      </c>
      <c r="G172" s="47">
        <f t="shared" si="11"/>
        <v>0</v>
      </c>
      <c r="H172" s="66"/>
      <c r="I172" s="47">
        <f t="shared" si="12"/>
        <v>0</v>
      </c>
      <c r="J172" s="53" t="e">
        <f>+'Bid Schedule Form'!#REF!</f>
        <v>#REF!</v>
      </c>
      <c r="K172" s="47" t="e">
        <f t="shared" si="13"/>
        <v>#REF!</v>
      </c>
    </row>
    <row r="173" spans="1:11" ht="25.5" customHeight="1" x14ac:dyDescent="0.25">
      <c r="A173" s="15">
        <f>+'Bid Schedule Form'!A197</f>
        <v>405</v>
      </c>
      <c r="B173" s="15" t="str">
        <f>+'Bid Schedule Form'!B199</f>
        <v>653-2602</v>
      </c>
      <c r="C173" s="43" t="str">
        <f>+'Bid Schedule Form'!C199</f>
        <v>THERMOPLASTIC SOLID TRAF STRIPE, 6 IN, YELLOW</v>
      </c>
      <c r="D173" s="15" t="str">
        <f>+'Bid Schedule Form'!D199</f>
        <v>LF</v>
      </c>
      <c r="E173" s="65">
        <f>+'Bid Schedule Form'!E199</f>
        <v>7120</v>
      </c>
      <c r="F173" s="41">
        <f>+'Bid Tab Form'!H173</f>
        <v>0</v>
      </c>
      <c r="G173" s="17">
        <f t="shared" si="11"/>
        <v>0</v>
      </c>
      <c r="H173" s="65" t="e">
        <f>+'Bid Schedule Form'!#REF!</f>
        <v>#REF!</v>
      </c>
      <c r="I173" s="17" t="e">
        <f t="shared" si="12"/>
        <v>#REF!</v>
      </c>
      <c r="J173" s="31" t="e">
        <f>+'Bid Schedule Form'!#REF!</f>
        <v>#REF!</v>
      </c>
      <c r="K173" s="17" t="e">
        <f t="shared" si="13"/>
        <v>#REF!</v>
      </c>
    </row>
    <row r="174" spans="1:11" ht="25.5" customHeight="1" x14ac:dyDescent="0.25">
      <c r="A174" s="45">
        <f>+'Bid Schedule Form'!A198</f>
        <v>0</v>
      </c>
      <c r="B174" s="45">
        <f>+'Bid Schedule Form'!B200</f>
        <v>0</v>
      </c>
      <c r="C174" s="51">
        <f>+'Bid Schedule Form'!C200</f>
        <v>0</v>
      </c>
      <c r="D174" s="45">
        <f>+'Bid Schedule Form'!D200</f>
        <v>0</v>
      </c>
      <c r="E174" s="66"/>
      <c r="F174" s="54">
        <f>+'Bid Tab Form'!H174</f>
        <v>0</v>
      </c>
      <c r="G174" s="47">
        <f t="shared" si="11"/>
        <v>0</v>
      </c>
      <c r="H174" s="66"/>
      <c r="I174" s="47">
        <f t="shared" si="12"/>
        <v>0</v>
      </c>
      <c r="J174" s="53" t="e">
        <f>+'Bid Schedule Form'!#REF!</f>
        <v>#REF!</v>
      </c>
      <c r="K174" s="47" t="e">
        <f t="shared" si="13"/>
        <v>#REF!</v>
      </c>
    </row>
    <row r="175" spans="1:11" ht="25.5" customHeight="1" x14ac:dyDescent="0.25">
      <c r="A175" s="15">
        <f>+'Bid Schedule Form'!A199</f>
        <v>410</v>
      </c>
      <c r="B175" s="15" t="str">
        <f>+'Bid Schedule Form'!B201</f>
        <v>653-2603</v>
      </c>
      <c r="C175" s="43" t="str">
        <f>+'Bid Schedule Form'!C201</f>
        <v>THERMOPLASTIC SOLID TRAF STRIPE, 6 IN, WHITE</v>
      </c>
      <c r="D175" s="15" t="str">
        <f>+'Bid Schedule Form'!D201</f>
        <v>LM</v>
      </c>
      <c r="E175" s="65">
        <f>+'Bid Schedule Form'!E201</f>
        <v>3.04</v>
      </c>
      <c r="F175" s="41">
        <f>+'Bid Tab Form'!H175</f>
        <v>0</v>
      </c>
      <c r="G175" s="17">
        <f t="shared" si="11"/>
        <v>0</v>
      </c>
      <c r="H175" s="65" t="e">
        <f>+'Bid Schedule Form'!#REF!</f>
        <v>#REF!</v>
      </c>
      <c r="I175" s="17" t="e">
        <f t="shared" si="12"/>
        <v>#REF!</v>
      </c>
      <c r="J175" s="31" t="e">
        <f>+'Bid Schedule Form'!#REF!</f>
        <v>#REF!</v>
      </c>
      <c r="K175" s="17" t="e">
        <f t="shared" si="13"/>
        <v>#REF!</v>
      </c>
    </row>
    <row r="176" spans="1:11" ht="25.5" customHeight="1" x14ac:dyDescent="0.25">
      <c r="A176" s="45">
        <f>+'Bid Schedule Form'!A200</f>
        <v>0</v>
      </c>
      <c r="B176" s="45">
        <f>+'Bid Schedule Form'!B202</f>
        <v>0</v>
      </c>
      <c r="C176" s="51">
        <f>+'Bid Schedule Form'!C202</f>
        <v>0</v>
      </c>
      <c r="D176" s="45">
        <f>+'Bid Schedule Form'!D202</f>
        <v>0</v>
      </c>
      <c r="E176" s="66"/>
      <c r="F176" s="54">
        <f>+'Bid Tab Form'!H176</f>
        <v>0</v>
      </c>
      <c r="G176" s="47">
        <f t="shared" si="11"/>
        <v>0</v>
      </c>
      <c r="H176" s="66"/>
      <c r="I176" s="47">
        <f t="shared" si="12"/>
        <v>0</v>
      </c>
      <c r="J176" s="53" t="e">
        <f>+'Bid Schedule Form'!#REF!</f>
        <v>#REF!</v>
      </c>
      <c r="K176" s="47" t="e">
        <f t="shared" si="13"/>
        <v>#REF!</v>
      </c>
    </row>
    <row r="177" spans="1:11" ht="25.5" customHeight="1" x14ac:dyDescent="0.25">
      <c r="A177" s="15">
        <f>+'Bid Schedule Form'!A201</f>
        <v>415</v>
      </c>
      <c r="B177" s="15" t="str">
        <f>+'Bid Schedule Form'!B203</f>
        <v>653-3602</v>
      </c>
      <c r="C177" s="43" t="str">
        <f>+'Bid Schedule Form'!C203</f>
        <v>THERMOPLASTIC SKIP TRAF STRIPE, 6 IN, YELLOW</v>
      </c>
      <c r="D177" s="15" t="str">
        <f>+'Bid Schedule Form'!D203</f>
        <v>GLF</v>
      </c>
      <c r="E177" s="65">
        <f>+'Bid Schedule Form'!E203</f>
        <v>90</v>
      </c>
      <c r="F177" s="41">
        <f>+'Bid Tab Form'!H177</f>
        <v>0</v>
      </c>
      <c r="G177" s="17">
        <f t="shared" si="11"/>
        <v>0</v>
      </c>
      <c r="H177" s="65" t="e">
        <f>+'Bid Schedule Form'!#REF!</f>
        <v>#REF!</v>
      </c>
      <c r="I177" s="17" t="e">
        <f t="shared" si="12"/>
        <v>#REF!</v>
      </c>
      <c r="J177" s="31" t="e">
        <f>+'Bid Schedule Form'!#REF!</f>
        <v>#REF!</v>
      </c>
      <c r="K177" s="17" t="e">
        <f t="shared" si="13"/>
        <v>#REF!</v>
      </c>
    </row>
    <row r="178" spans="1:11" ht="25.5" customHeight="1" x14ac:dyDescent="0.25">
      <c r="A178" s="45">
        <f>+'Bid Schedule Form'!A202</f>
        <v>0</v>
      </c>
      <c r="B178" s="45">
        <f>+'Bid Schedule Form'!B204</f>
        <v>0</v>
      </c>
      <c r="C178" s="51">
        <f>+'Bid Schedule Form'!C204</f>
        <v>0</v>
      </c>
      <c r="D178" s="45">
        <f>+'Bid Schedule Form'!D204</f>
        <v>0</v>
      </c>
      <c r="E178" s="66"/>
      <c r="F178" s="54">
        <f>+'Bid Tab Form'!H178</f>
        <v>0</v>
      </c>
      <c r="G178" s="47">
        <f t="shared" si="11"/>
        <v>0</v>
      </c>
      <c r="H178" s="66"/>
      <c r="I178" s="47">
        <f t="shared" si="12"/>
        <v>0</v>
      </c>
      <c r="J178" s="53" t="e">
        <f>+'Bid Schedule Form'!#REF!</f>
        <v>#REF!</v>
      </c>
      <c r="K178" s="47" t="e">
        <f t="shared" si="13"/>
        <v>#REF!</v>
      </c>
    </row>
    <row r="179" spans="1:11" ht="25.5" customHeight="1" x14ac:dyDescent="0.25">
      <c r="A179" s="15">
        <f>+'Bid Schedule Form'!A203</f>
        <v>420</v>
      </c>
      <c r="B179" s="15" t="str">
        <f>+'Bid Schedule Form'!B205</f>
        <v>653-4503</v>
      </c>
      <c r="C179" s="43" t="str">
        <f>+'Bid Schedule Form'!C205</f>
        <v>THERMOPLASTIC SKIP TRAF STRIPE, 6 IN, WHITE</v>
      </c>
      <c r="D179" s="15" t="str">
        <f>+'Bid Schedule Form'!D205</f>
        <v>GLF</v>
      </c>
      <c r="E179" s="65">
        <f>+'Bid Schedule Form'!E205</f>
        <v>6930</v>
      </c>
      <c r="F179" s="41">
        <f>+'Bid Tab Form'!H179</f>
        <v>0</v>
      </c>
      <c r="G179" s="17">
        <f t="shared" si="11"/>
        <v>0</v>
      </c>
      <c r="H179" s="65" t="e">
        <f>+'Bid Schedule Form'!#REF!</f>
        <v>#REF!</v>
      </c>
      <c r="I179" s="17" t="e">
        <f t="shared" si="12"/>
        <v>#REF!</v>
      </c>
      <c r="J179" s="31" t="e">
        <f>+'Bid Schedule Form'!#REF!</f>
        <v>#REF!</v>
      </c>
      <c r="K179" s="17" t="e">
        <f t="shared" si="13"/>
        <v>#REF!</v>
      </c>
    </row>
    <row r="180" spans="1:11" ht="25.5" customHeight="1" x14ac:dyDescent="0.25">
      <c r="A180" s="45">
        <f>+'Bid Schedule Form'!A204</f>
        <v>0</v>
      </c>
      <c r="B180" s="45">
        <f>+'Bid Schedule Form'!B206</f>
        <v>0</v>
      </c>
      <c r="C180" s="51">
        <f>+'Bid Schedule Form'!C206</f>
        <v>0</v>
      </c>
      <c r="D180" s="45">
        <f>+'Bid Schedule Form'!D206</f>
        <v>0</v>
      </c>
      <c r="E180" s="66"/>
      <c r="F180" s="54">
        <f>+'Bid Tab Form'!H180</f>
        <v>0</v>
      </c>
      <c r="G180" s="47">
        <f t="shared" si="11"/>
        <v>0</v>
      </c>
      <c r="H180" s="66"/>
      <c r="I180" s="47">
        <f t="shared" si="12"/>
        <v>0</v>
      </c>
      <c r="J180" s="53" t="e">
        <f>+'Bid Schedule Form'!#REF!</f>
        <v>#REF!</v>
      </c>
      <c r="K180" s="47" t="e">
        <f t="shared" si="13"/>
        <v>#REF!</v>
      </c>
    </row>
    <row r="181" spans="1:11" ht="25.5" customHeight="1" x14ac:dyDescent="0.25">
      <c r="A181" s="15">
        <f>+'Bid Schedule Form'!A205</f>
        <v>425</v>
      </c>
      <c r="B181" s="15" t="str">
        <f>+'Bid Schedule Form'!B207</f>
        <v>653-4830</v>
      </c>
      <c r="C181" s="43" t="str">
        <f>+'Bid Schedule Form'!C207</f>
        <v>THERMOPLASTIC SKIP TRAF STRIPE, 18 IN, WHITE</v>
      </c>
      <c r="D181" s="15" t="str">
        <f>+'Bid Schedule Form'!D207</f>
        <v>GLF</v>
      </c>
      <c r="E181" s="65">
        <f>+'Bid Schedule Form'!E207</f>
        <v>16</v>
      </c>
      <c r="F181" s="41">
        <f>+'Bid Tab Form'!H181</f>
        <v>0</v>
      </c>
      <c r="G181" s="17">
        <f t="shared" si="11"/>
        <v>0</v>
      </c>
      <c r="H181" s="65" t="e">
        <f>+'Bid Schedule Form'!#REF!</f>
        <v>#REF!</v>
      </c>
      <c r="I181" s="17" t="e">
        <f t="shared" si="12"/>
        <v>#REF!</v>
      </c>
      <c r="J181" s="31" t="e">
        <f>+'Bid Schedule Form'!#REF!</f>
        <v>#REF!</v>
      </c>
      <c r="K181" s="17" t="e">
        <f t="shared" si="13"/>
        <v>#REF!</v>
      </c>
    </row>
    <row r="182" spans="1:11" ht="25.5" customHeight="1" x14ac:dyDescent="0.25">
      <c r="A182" s="45">
        <f>+'Bid Schedule Form'!A206</f>
        <v>0</v>
      </c>
      <c r="B182" s="45">
        <f>+'Bid Schedule Form'!B208</f>
        <v>0</v>
      </c>
      <c r="C182" s="51">
        <f>+'Bid Schedule Form'!C208</f>
        <v>0</v>
      </c>
      <c r="D182" s="45">
        <f>+'Bid Schedule Form'!D208</f>
        <v>0</v>
      </c>
      <c r="E182" s="66"/>
      <c r="F182" s="54">
        <f>+'Bid Tab Form'!H182</f>
        <v>0</v>
      </c>
      <c r="G182" s="47">
        <f t="shared" si="11"/>
        <v>0</v>
      </c>
      <c r="H182" s="66"/>
      <c r="I182" s="47">
        <f t="shared" si="12"/>
        <v>0</v>
      </c>
      <c r="J182" s="53" t="e">
        <f>+'Bid Schedule Form'!#REF!</f>
        <v>#REF!</v>
      </c>
      <c r="K182" s="47" t="e">
        <f t="shared" si="13"/>
        <v>#REF!</v>
      </c>
    </row>
    <row r="183" spans="1:11" ht="25.5" customHeight="1" x14ac:dyDescent="0.25">
      <c r="A183" s="15">
        <f>+'Bid Schedule Form'!A207</f>
        <v>430</v>
      </c>
      <c r="B183" s="15" t="str">
        <f>+'Bid Schedule Form'!B209</f>
        <v>653-6004</v>
      </c>
      <c r="C183" s="43" t="str">
        <f>+'Bid Schedule Form'!C209</f>
        <v>THERMOPLASTIC TRAF STRIPING, WHITE</v>
      </c>
      <c r="D183" s="15" t="str">
        <f>+'Bid Schedule Form'!D209</f>
        <v>SY</v>
      </c>
      <c r="E183" s="65">
        <f>+'Bid Schedule Form'!E209</f>
        <v>155</v>
      </c>
      <c r="F183" s="41">
        <f>+'Bid Tab Form'!H183</f>
        <v>0</v>
      </c>
      <c r="G183" s="17">
        <f t="shared" si="11"/>
        <v>0</v>
      </c>
      <c r="H183" s="65" t="e">
        <f>+'Bid Schedule Form'!#REF!</f>
        <v>#REF!</v>
      </c>
      <c r="I183" s="17" t="e">
        <f t="shared" si="12"/>
        <v>#REF!</v>
      </c>
      <c r="J183" s="31" t="e">
        <f>+'Bid Schedule Form'!#REF!</f>
        <v>#REF!</v>
      </c>
      <c r="K183" s="17" t="e">
        <f t="shared" si="13"/>
        <v>#REF!</v>
      </c>
    </row>
    <row r="184" spans="1:11" ht="25.5" customHeight="1" x14ac:dyDescent="0.25">
      <c r="A184" s="45">
        <f>+'Bid Schedule Form'!A208</f>
        <v>0</v>
      </c>
      <c r="B184" s="45">
        <f>+'Bid Schedule Form'!B210</f>
        <v>0</v>
      </c>
      <c r="C184" s="51">
        <f>+'Bid Schedule Form'!C210</f>
        <v>0</v>
      </c>
      <c r="D184" s="45">
        <f>+'Bid Schedule Form'!D210</f>
        <v>0</v>
      </c>
      <c r="E184" s="66"/>
      <c r="F184" s="54">
        <f>+'Bid Tab Form'!H184</f>
        <v>0</v>
      </c>
      <c r="G184" s="47">
        <f t="shared" si="11"/>
        <v>0</v>
      </c>
      <c r="H184" s="66"/>
      <c r="I184" s="47">
        <f t="shared" si="12"/>
        <v>0</v>
      </c>
      <c r="J184" s="53" t="e">
        <f>+'Bid Schedule Form'!#REF!</f>
        <v>#REF!</v>
      </c>
      <c r="K184" s="47" t="e">
        <f t="shared" si="13"/>
        <v>#REF!</v>
      </c>
    </row>
    <row r="185" spans="1:11" ht="25.5" customHeight="1" x14ac:dyDescent="0.25">
      <c r="A185" s="15">
        <f>+'Bid Schedule Form'!A209</f>
        <v>435</v>
      </c>
      <c r="B185" s="15" t="str">
        <f>+'Bid Schedule Form'!B211</f>
        <v>654-1001</v>
      </c>
      <c r="C185" s="43" t="str">
        <f>+'Bid Schedule Form'!C211</f>
        <v>RAISED PVMT MARKERS TP 1</v>
      </c>
      <c r="D185" s="15" t="str">
        <f>+'Bid Schedule Form'!D211</f>
        <v>EA</v>
      </c>
      <c r="E185" s="65">
        <f>+'Bid Schedule Form'!E211</f>
        <v>21</v>
      </c>
      <c r="F185" s="41">
        <f>+'Bid Tab Form'!H185</f>
        <v>0</v>
      </c>
      <c r="G185" s="17">
        <f t="shared" si="11"/>
        <v>0</v>
      </c>
      <c r="H185" s="65" t="e">
        <f>+'Bid Schedule Form'!#REF!</f>
        <v>#REF!</v>
      </c>
      <c r="I185" s="17" t="e">
        <f t="shared" si="12"/>
        <v>#REF!</v>
      </c>
      <c r="J185" s="31" t="e">
        <f>+'Bid Schedule Form'!#REF!</f>
        <v>#REF!</v>
      </c>
      <c r="K185" s="17" t="e">
        <f t="shared" si="13"/>
        <v>#REF!</v>
      </c>
    </row>
    <row r="186" spans="1:11" ht="25.5" customHeight="1" x14ac:dyDescent="0.25">
      <c r="A186" s="45">
        <f>+'Bid Schedule Form'!A210</f>
        <v>0</v>
      </c>
      <c r="B186" s="45">
        <f>+'Bid Schedule Form'!B212</f>
        <v>0</v>
      </c>
      <c r="C186" s="51">
        <f>+'Bid Schedule Form'!C212</f>
        <v>0</v>
      </c>
      <c r="D186" s="45">
        <f>+'Bid Schedule Form'!D212</f>
        <v>0</v>
      </c>
      <c r="E186" s="66"/>
      <c r="F186" s="54">
        <f>+'Bid Tab Form'!H186</f>
        <v>0</v>
      </c>
      <c r="G186" s="47">
        <f t="shared" si="11"/>
        <v>0</v>
      </c>
      <c r="H186" s="66"/>
      <c r="I186" s="47">
        <f t="shared" si="12"/>
        <v>0</v>
      </c>
      <c r="J186" s="53" t="e">
        <f>+'Bid Schedule Form'!#REF!</f>
        <v>#REF!</v>
      </c>
      <c r="K186" s="47" t="e">
        <f t="shared" si="13"/>
        <v>#REF!</v>
      </c>
    </row>
    <row r="187" spans="1:11" ht="25.5" customHeight="1" x14ac:dyDescent="0.25">
      <c r="A187" s="15">
        <f>+'Bid Schedule Form'!A211</f>
        <v>440</v>
      </c>
      <c r="B187" s="15" t="str">
        <f>+'Bid Schedule Form'!B213</f>
        <v>654-1003</v>
      </c>
      <c r="C187" s="43" t="str">
        <f>+'Bid Schedule Form'!C213</f>
        <v>RAISED PVMT MARKERS TP 3</v>
      </c>
      <c r="D187" s="15" t="str">
        <f>+'Bid Schedule Form'!D213</f>
        <v>EA</v>
      </c>
      <c r="E187" s="65">
        <f>+'Bid Schedule Form'!E213</f>
        <v>602</v>
      </c>
      <c r="F187" s="41">
        <f>+'Bid Tab Form'!H187</f>
        <v>0</v>
      </c>
      <c r="G187" s="17">
        <f t="shared" si="11"/>
        <v>0</v>
      </c>
      <c r="H187" s="65" t="e">
        <f>+'Bid Schedule Form'!#REF!</f>
        <v>#REF!</v>
      </c>
      <c r="I187" s="17" t="e">
        <f t="shared" si="12"/>
        <v>#REF!</v>
      </c>
      <c r="J187" s="31" t="e">
        <f>+'Bid Schedule Form'!#REF!</f>
        <v>#REF!</v>
      </c>
      <c r="K187" s="17" t="e">
        <f t="shared" si="13"/>
        <v>#REF!</v>
      </c>
    </row>
    <row r="188" spans="1:11" ht="25.5" customHeight="1" x14ac:dyDescent="0.25">
      <c r="A188" s="45">
        <f>+'Bid Schedule Form'!A212</f>
        <v>0</v>
      </c>
      <c r="B188" s="45">
        <f>+'Bid Schedule Form'!B214</f>
        <v>0</v>
      </c>
      <c r="C188" s="51">
        <f>+'Bid Schedule Form'!C214</f>
        <v>0</v>
      </c>
      <c r="D188" s="45">
        <f>+'Bid Schedule Form'!D214</f>
        <v>0</v>
      </c>
      <c r="E188" s="66"/>
      <c r="F188" s="54">
        <f>+'Bid Tab Form'!H188</f>
        <v>0</v>
      </c>
      <c r="G188" s="47">
        <f t="shared" si="11"/>
        <v>0</v>
      </c>
      <c r="H188" s="66"/>
      <c r="I188" s="47">
        <f t="shared" si="12"/>
        <v>0</v>
      </c>
      <c r="J188" s="53" t="e">
        <f>+'Bid Schedule Form'!#REF!</f>
        <v>#REF!</v>
      </c>
      <c r="K188" s="47" t="e">
        <f t="shared" si="13"/>
        <v>#REF!</v>
      </c>
    </row>
    <row r="189" spans="1:11" ht="25.5" customHeight="1" x14ac:dyDescent="0.25">
      <c r="A189" s="15">
        <f>+'Bid Schedule Form'!A213</f>
        <v>445</v>
      </c>
      <c r="B189" s="15" t="str">
        <f>+'Bid Schedule Form'!B215</f>
        <v>655-5000</v>
      </c>
      <c r="C189" s="43" t="str">
        <f>+'Bid Schedule Form'!C215</f>
        <v>PVMT ARROW, THERMOPLASTIC, WITH RAISED REFLECTORS</v>
      </c>
      <c r="D189" s="15" t="str">
        <f>+'Bid Schedule Form'!D215</f>
        <v>EA</v>
      </c>
      <c r="E189" s="65">
        <f>+'Bid Schedule Form'!E215</f>
        <v>3</v>
      </c>
      <c r="F189" s="41">
        <f>+'Bid Tab Form'!H189</f>
        <v>0</v>
      </c>
      <c r="G189" s="17">
        <f t="shared" si="11"/>
        <v>0</v>
      </c>
      <c r="H189" s="65" t="e">
        <f>+'Bid Schedule Form'!#REF!</f>
        <v>#REF!</v>
      </c>
      <c r="I189" s="17" t="e">
        <f t="shared" si="12"/>
        <v>#REF!</v>
      </c>
      <c r="J189" s="31" t="e">
        <f>+'Bid Schedule Form'!#REF!</f>
        <v>#REF!</v>
      </c>
      <c r="K189" s="17" t="e">
        <f t="shared" si="13"/>
        <v>#REF!</v>
      </c>
    </row>
    <row r="190" spans="1:11" ht="25.5" customHeight="1" x14ac:dyDescent="0.25">
      <c r="A190" s="45">
        <f>+'Bid Schedule Form'!A214</f>
        <v>0</v>
      </c>
      <c r="B190" s="45">
        <f>+'Bid Schedule Form'!B216</f>
        <v>0</v>
      </c>
      <c r="C190" s="51">
        <f>+'Bid Schedule Form'!C216</f>
        <v>0</v>
      </c>
      <c r="D190" s="45">
        <f>+'Bid Schedule Form'!D216</f>
        <v>0</v>
      </c>
      <c r="E190" s="66"/>
      <c r="F190" s="54">
        <f>+'Bid Tab Form'!H190</f>
        <v>0</v>
      </c>
      <c r="G190" s="47">
        <f t="shared" si="11"/>
        <v>0</v>
      </c>
      <c r="H190" s="66"/>
      <c r="I190" s="47">
        <f t="shared" si="12"/>
        <v>0</v>
      </c>
      <c r="J190" s="53" t="e">
        <f>+'Bid Schedule Form'!#REF!</f>
        <v>#REF!</v>
      </c>
      <c r="K190" s="47" t="e">
        <f t="shared" si="13"/>
        <v>#REF!</v>
      </c>
    </row>
    <row r="191" spans="1:11" ht="25.5" customHeight="1" x14ac:dyDescent="0.25">
      <c r="A191" s="15">
        <f>+'Bid Schedule Form'!A215</f>
        <v>450</v>
      </c>
      <c r="B191" s="15" t="str">
        <f>+'Bid Schedule Form'!B217</f>
        <v>655-6020</v>
      </c>
      <c r="C191" s="43" t="str">
        <f>+'Bid Schedule Form'!C217</f>
        <v>PREFORMED PLASTIC PVMT MKG ARROW, CONTRAST (BLACK-WHITE), TP 2</v>
      </c>
      <c r="D191" s="15" t="str">
        <f>+'Bid Schedule Form'!D217</f>
        <v>EA</v>
      </c>
      <c r="E191" s="65">
        <f>+'Bid Schedule Form'!E217</f>
        <v>4</v>
      </c>
      <c r="F191" s="41">
        <f>+'Bid Tab Form'!H191</f>
        <v>0</v>
      </c>
      <c r="G191" s="17">
        <f t="shared" si="11"/>
        <v>0</v>
      </c>
      <c r="H191" s="65" t="e">
        <f>+'Bid Schedule Form'!#REF!</f>
        <v>#REF!</v>
      </c>
      <c r="I191" s="17" t="e">
        <f t="shared" si="12"/>
        <v>#REF!</v>
      </c>
      <c r="J191" s="31" t="e">
        <f>+'Bid Schedule Form'!#REF!</f>
        <v>#REF!</v>
      </c>
      <c r="K191" s="17" t="e">
        <f t="shared" si="13"/>
        <v>#REF!</v>
      </c>
    </row>
    <row r="192" spans="1:11" ht="25.5" customHeight="1" x14ac:dyDescent="0.25">
      <c r="A192" s="45">
        <f>+'Bid Schedule Form'!A216</f>
        <v>0</v>
      </c>
      <c r="B192" s="45">
        <f>+'Bid Schedule Form'!B218</f>
        <v>0</v>
      </c>
      <c r="C192" s="51">
        <f>+'Bid Schedule Form'!C218</f>
        <v>0</v>
      </c>
      <c r="D192" s="45">
        <f>+'Bid Schedule Form'!D218</f>
        <v>0</v>
      </c>
      <c r="E192" s="66"/>
      <c r="F192" s="54">
        <f>+'Bid Tab Form'!H192</f>
        <v>0</v>
      </c>
      <c r="G192" s="47">
        <f t="shared" si="11"/>
        <v>0</v>
      </c>
      <c r="H192" s="66"/>
      <c r="I192" s="47">
        <f t="shared" si="12"/>
        <v>0</v>
      </c>
      <c r="J192" s="53" t="e">
        <f>+'Bid Schedule Form'!#REF!</f>
        <v>#REF!</v>
      </c>
      <c r="K192" s="47" t="e">
        <f t="shared" si="13"/>
        <v>#REF!</v>
      </c>
    </row>
    <row r="193" spans="1:11" ht="25.5" customHeight="1" x14ac:dyDescent="0.25">
      <c r="A193" s="15">
        <f>+'Bid Schedule Form'!A217</f>
        <v>455</v>
      </c>
      <c r="B193" s="15" t="str">
        <f>+'Bid Schedule Form'!B219</f>
        <v>657-4085</v>
      </c>
      <c r="C193" s="43" t="str">
        <f>+'Bid Schedule Form'!C219</f>
        <v>PREFORMED PLASTIC SKIP PVMT MKG, 8 IN, CONTRAST (BLACK-WHITE), TP PB</v>
      </c>
      <c r="D193" s="15" t="str">
        <f>+'Bid Schedule Form'!D219</f>
        <v>GLM</v>
      </c>
      <c r="E193" s="65">
        <f>+'Bid Schedule Form'!E219</f>
        <v>0.12</v>
      </c>
      <c r="F193" s="41">
        <f>+'Bid Tab Form'!H193</f>
        <v>0</v>
      </c>
      <c r="G193" s="17">
        <f t="shared" si="11"/>
        <v>0</v>
      </c>
      <c r="H193" s="65" t="e">
        <f>+'Bid Schedule Form'!#REF!</f>
        <v>#REF!</v>
      </c>
      <c r="I193" s="17" t="e">
        <f t="shared" si="12"/>
        <v>#REF!</v>
      </c>
      <c r="J193" s="31" t="e">
        <f>+'Bid Schedule Form'!#REF!</f>
        <v>#REF!</v>
      </c>
      <c r="K193" s="17" t="e">
        <f t="shared" si="13"/>
        <v>#REF!</v>
      </c>
    </row>
    <row r="194" spans="1:11" ht="25.5" customHeight="1" x14ac:dyDescent="0.25">
      <c r="A194" s="45">
        <f>+'Bid Schedule Form'!A218</f>
        <v>0</v>
      </c>
      <c r="B194" s="45">
        <f>+'Bid Schedule Form'!B220</f>
        <v>0</v>
      </c>
      <c r="C194" s="51">
        <f>+'Bid Schedule Form'!C220</f>
        <v>0</v>
      </c>
      <c r="D194" s="45">
        <f>+'Bid Schedule Form'!D220</f>
        <v>0</v>
      </c>
      <c r="E194" s="66"/>
      <c r="F194" s="54">
        <f>+'Bid Tab Form'!H194</f>
        <v>0</v>
      </c>
      <c r="G194" s="47">
        <f t="shared" si="11"/>
        <v>0</v>
      </c>
      <c r="H194" s="66"/>
      <c r="I194" s="47">
        <f t="shared" si="12"/>
        <v>0</v>
      </c>
      <c r="J194" s="53" t="e">
        <f>+'Bid Schedule Form'!#REF!</f>
        <v>#REF!</v>
      </c>
      <c r="K194" s="47" t="e">
        <f t="shared" si="13"/>
        <v>#REF!</v>
      </c>
    </row>
    <row r="195" spans="1:11" ht="25.5" customHeight="1" x14ac:dyDescent="0.25">
      <c r="A195" s="15">
        <f>+'Bid Schedule Form'!A219</f>
        <v>460</v>
      </c>
      <c r="B195" s="15" t="str">
        <f>+'Bid Schedule Form'!B221</f>
        <v>657-5003</v>
      </c>
      <c r="C195" s="43" t="str">
        <f>+'Bid Schedule Form'!C221</f>
        <v>PREFORMED PLASTIC PAVEMENT MARKING, WORD TP 1, TP PB</v>
      </c>
      <c r="D195" s="15" t="str">
        <f>+'Bid Schedule Form'!D221</f>
        <v>EA</v>
      </c>
      <c r="E195" s="65">
        <f>+'Bid Schedule Form'!E221</f>
        <v>6</v>
      </c>
      <c r="F195" s="41">
        <f>+'Bid Tab Form'!H195</f>
        <v>0</v>
      </c>
      <c r="G195" s="17">
        <f t="shared" si="11"/>
        <v>0</v>
      </c>
      <c r="H195" s="65" t="e">
        <f>+'Bid Schedule Form'!#REF!</f>
        <v>#REF!</v>
      </c>
      <c r="I195" s="17" t="e">
        <f t="shared" si="12"/>
        <v>#REF!</v>
      </c>
      <c r="J195" s="31" t="e">
        <f>+'Bid Schedule Form'!#REF!</f>
        <v>#REF!</v>
      </c>
      <c r="K195" s="17" t="e">
        <f t="shared" si="13"/>
        <v>#REF!</v>
      </c>
    </row>
    <row r="196" spans="1:11" ht="25.5" customHeight="1" x14ac:dyDescent="0.25">
      <c r="A196" s="45">
        <f>+'Bid Schedule Form'!A220</f>
        <v>0</v>
      </c>
      <c r="B196" s="45">
        <f>+'Bid Schedule Form'!B222</f>
        <v>0</v>
      </c>
      <c r="C196" s="51">
        <f>+'Bid Schedule Form'!C222</f>
        <v>0</v>
      </c>
      <c r="D196" s="45">
        <f>+'Bid Schedule Form'!D222</f>
        <v>0</v>
      </c>
      <c r="E196" s="66"/>
      <c r="F196" s="54">
        <f>+'Bid Tab Form'!H196</f>
        <v>0</v>
      </c>
      <c r="G196" s="47">
        <f t="shared" si="11"/>
        <v>0</v>
      </c>
      <c r="H196" s="66"/>
      <c r="I196" s="47">
        <f t="shared" si="12"/>
        <v>0</v>
      </c>
      <c r="J196" s="53" t="e">
        <f>+'Bid Schedule Form'!#REF!</f>
        <v>#REF!</v>
      </c>
      <c r="K196" s="47" t="e">
        <f t="shared" si="13"/>
        <v>#REF!</v>
      </c>
    </row>
    <row r="197" spans="1:11" ht="25.5" customHeight="1" x14ac:dyDescent="0.25">
      <c r="A197" s="15">
        <f>+'Bid Schedule Form'!A221</f>
        <v>465</v>
      </c>
      <c r="B197" s="15" t="str">
        <f>+'Bid Schedule Form'!B223</f>
        <v>657-9244</v>
      </c>
      <c r="C197" s="43" t="str">
        <f>+'Bid Schedule Form'!C223</f>
        <v>WET REFLECTIVE PREFORMED SOLID PAVEMENT MARKINGS, 9 IN, CONTRAST (BLACK-YELLOW)</v>
      </c>
      <c r="D197" s="15" t="str">
        <f>+'Bid Schedule Form'!D223</f>
        <v>LM</v>
      </c>
      <c r="E197" s="65">
        <f>+'Bid Schedule Form'!E223</f>
        <v>0.12</v>
      </c>
      <c r="F197" s="41">
        <f>+'Bid Tab Form'!H197</f>
        <v>0</v>
      </c>
      <c r="G197" s="17">
        <f t="shared" si="11"/>
        <v>0</v>
      </c>
      <c r="H197" s="65" t="e">
        <f>+'Bid Schedule Form'!#REF!</f>
        <v>#REF!</v>
      </c>
      <c r="I197" s="17" t="e">
        <f t="shared" si="12"/>
        <v>#REF!</v>
      </c>
      <c r="J197" s="31" t="e">
        <f>+'Bid Schedule Form'!#REF!</f>
        <v>#REF!</v>
      </c>
      <c r="K197" s="17" t="e">
        <f t="shared" si="13"/>
        <v>#REF!</v>
      </c>
    </row>
    <row r="198" spans="1:11" ht="25.5" customHeight="1" x14ac:dyDescent="0.25">
      <c r="A198" s="45">
        <f>+'Bid Schedule Form'!A222</f>
        <v>0</v>
      </c>
      <c r="B198" s="45">
        <f>+'Bid Schedule Form'!B224</f>
        <v>0</v>
      </c>
      <c r="C198" s="51">
        <f>+'Bid Schedule Form'!C224</f>
        <v>0</v>
      </c>
      <c r="D198" s="45">
        <f>+'Bid Schedule Form'!D224</f>
        <v>0</v>
      </c>
      <c r="E198" s="66"/>
      <c r="F198" s="54">
        <f>+'Bid Tab Form'!H198</f>
        <v>0</v>
      </c>
      <c r="G198" s="47">
        <f t="shared" si="11"/>
        <v>0</v>
      </c>
      <c r="H198" s="66"/>
      <c r="I198" s="47">
        <f t="shared" si="12"/>
        <v>0</v>
      </c>
      <c r="J198" s="53" t="e">
        <f>+'Bid Schedule Form'!#REF!</f>
        <v>#REF!</v>
      </c>
      <c r="K198" s="47" t="e">
        <f t="shared" si="13"/>
        <v>#REF!</v>
      </c>
    </row>
    <row r="199" spans="1:11" ht="25.5" customHeight="1" x14ac:dyDescent="0.25">
      <c r="A199" s="15">
        <f>+'Bid Schedule Form'!A223</f>
        <v>470</v>
      </c>
      <c r="B199" s="15" t="str">
        <f>+'Bid Schedule Form'!B225</f>
        <v>657-9245</v>
      </c>
      <c r="C199" s="43" t="str">
        <f>+'Bid Schedule Form'!C225</f>
        <v>WET REFLECTIVE PREFORMED SOLID PAVEMENT MARKINGS, 9 IN, CONTRAST (BLACK-WHITE)</v>
      </c>
      <c r="D199" s="15" t="str">
        <f>+'Bid Schedule Form'!D225</f>
        <v>LF</v>
      </c>
      <c r="E199" s="65">
        <f>+'Bid Schedule Form'!E225</f>
        <v>1040</v>
      </c>
      <c r="F199" s="41">
        <f>+'Bid Tab Form'!H199</f>
        <v>0</v>
      </c>
      <c r="G199" s="17">
        <f t="shared" si="11"/>
        <v>0</v>
      </c>
      <c r="H199" s="65" t="e">
        <f>+'Bid Schedule Form'!#REF!</f>
        <v>#REF!</v>
      </c>
      <c r="I199" s="17" t="e">
        <f t="shared" si="12"/>
        <v>#REF!</v>
      </c>
      <c r="J199" s="31" t="e">
        <f>+'Bid Schedule Form'!#REF!</f>
        <v>#REF!</v>
      </c>
      <c r="K199" s="17" t="e">
        <f t="shared" si="13"/>
        <v>#REF!</v>
      </c>
    </row>
    <row r="200" spans="1:11" ht="25.5" customHeight="1" x14ac:dyDescent="0.25">
      <c r="A200" s="45">
        <f>+'Bid Schedule Form'!A224</f>
        <v>0</v>
      </c>
      <c r="B200" s="45">
        <f>+'Bid Schedule Form'!B226</f>
        <v>0</v>
      </c>
      <c r="C200" s="51" t="str">
        <f>+'Bid Schedule Form'!C226</f>
        <v>SIGNAL INSTALLATION</v>
      </c>
      <c r="D200" s="45">
        <f>+'Bid Schedule Form'!D226</f>
        <v>0</v>
      </c>
      <c r="E200" s="66"/>
      <c r="F200" s="54">
        <f>+'Bid Tab Form'!H200</f>
        <v>0</v>
      </c>
      <c r="G200" s="47">
        <f t="shared" si="11"/>
        <v>0</v>
      </c>
      <c r="H200" s="66"/>
      <c r="I200" s="47">
        <f t="shared" si="12"/>
        <v>0</v>
      </c>
      <c r="J200" s="53" t="e">
        <f>+'Bid Schedule Form'!#REF!</f>
        <v>#REF!</v>
      </c>
      <c r="K200" s="47" t="e">
        <f t="shared" si="13"/>
        <v>#REF!</v>
      </c>
    </row>
    <row r="201" spans="1:11" ht="25.5" customHeight="1" x14ac:dyDescent="0.25">
      <c r="A201" s="15">
        <f>+'Bid Schedule Form'!A225</f>
        <v>475</v>
      </c>
      <c r="B201" s="15" t="str">
        <f>+'Bid Schedule Form'!B227</f>
        <v>639-3004</v>
      </c>
      <c r="C201" s="43" t="str">
        <f>+'Bid Schedule Form'!C227</f>
        <v>STEEL STRAIN POLE, TP IV - , 65’ AND 55’  TANDEM MAST ARM  POWER COATED BLACK - NO. 1</v>
      </c>
      <c r="D201" s="15" t="str">
        <f>+'Bid Schedule Form'!D227</f>
        <v>EA</v>
      </c>
      <c r="E201" s="65">
        <f>+'Bid Schedule Form'!E227</f>
        <v>1</v>
      </c>
      <c r="F201" s="41">
        <f>+'Bid Tab Form'!H201</f>
        <v>0</v>
      </c>
      <c r="G201" s="17">
        <f t="shared" si="11"/>
        <v>0</v>
      </c>
      <c r="H201" s="65" t="e">
        <f>+'Bid Schedule Form'!#REF!</f>
        <v>#REF!</v>
      </c>
      <c r="I201" s="17" t="e">
        <f t="shared" si="12"/>
        <v>#REF!</v>
      </c>
      <c r="J201" s="31" t="e">
        <f>+'Bid Schedule Form'!#REF!</f>
        <v>#REF!</v>
      </c>
      <c r="K201" s="17" t="e">
        <f t="shared" si="13"/>
        <v>#REF!</v>
      </c>
    </row>
    <row r="202" spans="1:11" ht="25.5" customHeight="1" x14ac:dyDescent="0.25">
      <c r="A202" s="45">
        <f>+'Bid Schedule Form'!A226</f>
        <v>0</v>
      </c>
      <c r="B202" s="45">
        <f>+'Bid Schedule Form'!B228</f>
        <v>0</v>
      </c>
      <c r="C202" s="51">
        <f>+'Bid Schedule Form'!C228</f>
        <v>0</v>
      </c>
      <c r="D202" s="45">
        <f>+'Bid Schedule Form'!D228</f>
        <v>0</v>
      </c>
      <c r="E202" s="66"/>
      <c r="F202" s="54">
        <f>+'Bid Tab Form'!H202</f>
        <v>0</v>
      </c>
      <c r="G202" s="47">
        <f t="shared" si="11"/>
        <v>0</v>
      </c>
      <c r="H202" s="66"/>
      <c r="I202" s="47">
        <f t="shared" si="12"/>
        <v>0</v>
      </c>
      <c r="J202" s="53" t="e">
        <f>+'Bid Schedule Form'!#REF!</f>
        <v>#REF!</v>
      </c>
      <c r="K202" s="47" t="e">
        <f t="shared" si="13"/>
        <v>#REF!</v>
      </c>
    </row>
    <row r="203" spans="1:11" ht="25.5" customHeight="1" x14ac:dyDescent="0.25">
      <c r="A203" s="15">
        <f>+'Bid Schedule Form'!A227</f>
        <v>480</v>
      </c>
      <c r="B203" s="15" t="str">
        <f>+'Bid Schedule Form'!B229</f>
        <v>639-3004</v>
      </c>
      <c r="C203" s="43" t="str">
        <f>+'Bid Schedule Form'!C229</f>
        <v>STEEL STRAIN POLE, TP IV - , 65’ MAST ARM POWER COATED BLACK - NO. 1</v>
      </c>
      <c r="D203" s="15" t="str">
        <f>+'Bid Schedule Form'!D229</f>
        <v>EA</v>
      </c>
      <c r="E203" s="65">
        <f>+'Bid Schedule Form'!E229</f>
        <v>1</v>
      </c>
      <c r="F203" s="41">
        <f>+'Bid Tab Form'!H203</f>
        <v>0</v>
      </c>
      <c r="G203" s="17">
        <f t="shared" si="11"/>
        <v>0</v>
      </c>
      <c r="H203" s="65" t="e">
        <f>+'Bid Schedule Form'!#REF!</f>
        <v>#REF!</v>
      </c>
      <c r="I203" s="17" t="e">
        <f t="shared" si="12"/>
        <v>#REF!</v>
      </c>
      <c r="J203" s="31" t="e">
        <f>+'Bid Schedule Form'!#REF!</f>
        <v>#REF!</v>
      </c>
      <c r="K203" s="17" t="e">
        <f t="shared" si="13"/>
        <v>#REF!</v>
      </c>
    </row>
    <row r="204" spans="1:11" ht="25.5" customHeight="1" x14ac:dyDescent="0.25">
      <c r="A204" s="45">
        <f>+'Bid Schedule Form'!A228</f>
        <v>0</v>
      </c>
      <c r="B204" s="45">
        <f>+'Bid Schedule Form'!B230</f>
        <v>0</v>
      </c>
      <c r="C204" s="51">
        <f>+'Bid Schedule Form'!C230</f>
        <v>0</v>
      </c>
      <c r="D204" s="45">
        <f>+'Bid Schedule Form'!D230</f>
        <v>0</v>
      </c>
      <c r="E204" s="66"/>
      <c r="F204" s="54">
        <f>+'Bid Tab Form'!H204</f>
        <v>0</v>
      </c>
      <c r="G204" s="47">
        <f t="shared" ref="G204:G267" si="14">ROUND((E204*F204),2)</f>
        <v>0</v>
      </c>
      <c r="H204" s="66"/>
      <c r="I204" s="47">
        <f t="shared" si="12"/>
        <v>0</v>
      </c>
      <c r="J204" s="53" t="e">
        <f>+'Bid Schedule Form'!#REF!</f>
        <v>#REF!</v>
      </c>
      <c r="K204" s="47" t="e">
        <f t="shared" si="13"/>
        <v>#REF!</v>
      </c>
    </row>
    <row r="205" spans="1:11" ht="25.5" customHeight="1" x14ac:dyDescent="0.25">
      <c r="A205" s="15">
        <f>+'Bid Schedule Form'!A229</f>
        <v>485</v>
      </c>
      <c r="B205" s="15" t="str">
        <f>+'Bid Schedule Form'!B231</f>
        <v>639-3004</v>
      </c>
      <c r="C205" s="43" t="str">
        <f>+'Bid Schedule Form'!C231</f>
        <v>STEEL STRAIN POLE, TP IV - , 35’ AND 65’  TANDEM MAST ARM  POWER COATED BLACK - NO.2</v>
      </c>
      <c r="D205" s="15" t="str">
        <f>+'Bid Schedule Form'!D231</f>
        <v>EA</v>
      </c>
      <c r="E205" s="65">
        <f>+'Bid Schedule Form'!E231</f>
        <v>1</v>
      </c>
      <c r="F205" s="41">
        <f>+'Bid Tab Form'!H205</f>
        <v>0</v>
      </c>
      <c r="G205" s="17">
        <f t="shared" si="14"/>
        <v>0</v>
      </c>
      <c r="H205" s="65" t="e">
        <f>+'Bid Schedule Form'!#REF!</f>
        <v>#REF!</v>
      </c>
      <c r="I205" s="17" t="e">
        <f t="shared" ref="I205:I268" si="15">ROUND((H205*$F205),2)</f>
        <v>#REF!</v>
      </c>
      <c r="J205" s="31" t="e">
        <f>+'Bid Schedule Form'!#REF!</f>
        <v>#REF!</v>
      </c>
      <c r="K205" s="17" t="e">
        <f t="shared" ref="K205:K268" si="16">ROUND((J205*$F205),2)</f>
        <v>#REF!</v>
      </c>
    </row>
    <row r="206" spans="1:11" ht="25.5" customHeight="1" x14ac:dyDescent="0.25">
      <c r="A206" s="45">
        <f>+'Bid Schedule Form'!A230</f>
        <v>0</v>
      </c>
      <c r="B206" s="45">
        <f>+'Bid Schedule Form'!B232</f>
        <v>0</v>
      </c>
      <c r="C206" s="51">
        <f>+'Bid Schedule Form'!C232</f>
        <v>0</v>
      </c>
      <c r="D206" s="45">
        <f>+'Bid Schedule Form'!D232</f>
        <v>0</v>
      </c>
      <c r="E206" s="66"/>
      <c r="F206" s="54">
        <f>+'Bid Tab Form'!H206</f>
        <v>0</v>
      </c>
      <c r="G206" s="47">
        <f t="shared" si="14"/>
        <v>0</v>
      </c>
      <c r="H206" s="66"/>
      <c r="I206" s="47">
        <f t="shared" si="15"/>
        <v>0</v>
      </c>
      <c r="J206" s="53" t="e">
        <f>+'Bid Schedule Form'!#REF!</f>
        <v>#REF!</v>
      </c>
      <c r="K206" s="47" t="e">
        <f t="shared" si="16"/>
        <v>#REF!</v>
      </c>
    </row>
    <row r="207" spans="1:11" ht="25.5" customHeight="1" x14ac:dyDescent="0.25">
      <c r="A207" s="15">
        <f>+'Bid Schedule Form'!A231</f>
        <v>490</v>
      </c>
      <c r="B207" s="15" t="str">
        <f>+'Bid Schedule Form'!B233</f>
        <v>639-3004</v>
      </c>
      <c r="C207" s="43" t="str">
        <f>+'Bid Schedule Form'!C233</f>
        <v>STEEL STRAIN POLE, TP IV - ,  45’ AND 50’ TANDEM MAST ARM POWER COATED BLACK - NO.2</v>
      </c>
      <c r="D207" s="15" t="str">
        <f>+'Bid Schedule Form'!D233</f>
        <v>EA</v>
      </c>
      <c r="E207" s="65">
        <f>+'Bid Schedule Form'!E233</f>
        <v>1</v>
      </c>
      <c r="F207" s="41">
        <f>+'Bid Tab Form'!H207</f>
        <v>0</v>
      </c>
      <c r="G207" s="17">
        <f t="shared" si="14"/>
        <v>0</v>
      </c>
      <c r="H207" s="65" t="e">
        <f>+'Bid Schedule Form'!#REF!</f>
        <v>#REF!</v>
      </c>
      <c r="I207" s="17" t="e">
        <f t="shared" si="15"/>
        <v>#REF!</v>
      </c>
      <c r="J207" s="31" t="e">
        <f>+'Bid Schedule Form'!#REF!</f>
        <v>#REF!</v>
      </c>
      <c r="K207" s="17" t="e">
        <f t="shared" si="16"/>
        <v>#REF!</v>
      </c>
    </row>
    <row r="208" spans="1:11" ht="25.5" customHeight="1" x14ac:dyDescent="0.25">
      <c r="A208" s="45">
        <f>+'Bid Schedule Form'!A232</f>
        <v>0</v>
      </c>
      <c r="B208" s="45">
        <f>+'Bid Schedule Form'!B234</f>
        <v>0</v>
      </c>
      <c r="C208" s="51">
        <f>+'Bid Schedule Form'!C234</f>
        <v>0</v>
      </c>
      <c r="D208" s="45">
        <f>+'Bid Schedule Form'!D234</f>
        <v>0</v>
      </c>
      <c r="E208" s="66"/>
      <c r="F208" s="54">
        <f>+'Bid Tab Form'!H208</f>
        <v>0</v>
      </c>
      <c r="G208" s="47">
        <f t="shared" si="14"/>
        <v>0</v>
      </c>
      <c r="H208" s="66"/>
      <c r="I208" s="47">
        <f t="shared" si="15"/>
        <v>0</v>
      </c>
      <c r="J208" s="53" t="e">
        <f>+'Bid Schedule Form'!#REF!</f>
        <v>#REF!</v>
      </c>
      <c r="K208" s="47" t="e">
        <f t="shared" si="16"/>
        <v>#REF!</v>
      </c>
    </row>
    <row r="209" spans="1:11" ht="25.5" customHeight="1" x14ac:dyDescent="0.25">
      <c r="A209" s="15">
        <f>+'Bid Schedule Form'!A233</f>
        <v>495</v>
      </c>
      <c r="B209" s="15" t="str">
        <f>+'Bid Schedule Form'!B235</f>
        <v>639-3004</v>
      </c>
      <c r="C209" s="43" t="str">
        <f>+'Bid Schedule Form'!C235</f>
        <v>STEEL STRAIN POLE, TP IV - 45' MAST ARM POWDER COATED BLACK - NO.3</v>
      </c>
      <c r="D209" s="15" t="str">
        <f>+'Bid Schedule Form'!D235</f>
        <v>EA</v>
      </c>
      <c r="E209" s="65">
        <f>+'Bid Schedule Form'!E235</f>
        <v>1</v>
      </c>
      <c r="F209" s="41">
        <f>+'Bid Tab Form'!H209</f>
        <v>0</v>
      </c>
      <c r="G209" s="17">
        <f t="shared" si="14"/>
        <v>0</v>
      </c>
      <c r="H209" s="65" t="e">
        <f>+'Bid Schedule Form'!#REF!</f>
        <v>#REF!</v>
      </c>
      <c r="I209" s="17" t="e">
        <f t="shared" si="15"/>
        <v>#REF!</v>
      </c>
      <c r="J209" s="31" t="e">
        <f>+'Bid Schedule Form'!#REF!</f>
        <v>#REF!</v>
      </c>
      <c r="K209" s="17" t="e">
        <f t="shared" si="16"/>
        <v>#REF!</v>
      </c>
    </row>
    <row r="210" spans="1:11" ht="25.5" customHeight="1" x14ac:dyDescent="0.25">
      <c r="A210" s="45">
        <f>+'Bid Schedule Form'!A234</f>
        <v>0</v>
      </c>
      <c r="B210" s="45">
        <f>+'Bid Schedule Form'!B236</f>
        <v>0</v>
      </c>
      <c r="C210" s="51">
        <f>+'Bid Schedule Form'!C236</f>
        <v>0</v>
      </c>
      <c r="D210" s="45">
        <f>+'Bid Schedule Form'!D236</f>
        <v>0</v>
      </c>
      <c r="E210" s="66"/>
      <c r="F210" s="54">
        <f>+'Bid Tab Form'!H210</f>
        <v>0</v>
      </c>
      <c r="G210" s="47">
        <f t="shared" si="14"/>
        <v>0</v>
      </c>
      <c r="H210" s="66"/>
      <c r="I210" s="47">
        <f t="shared" si="15"/>
        <v>0</v>
      </c>
      <c r="J210" s="53" t="e">
        <f>+'Bid Schedule Form'!#REF!</f>
        <v>#REF!</v>
      </c>
      <c r="K210" s="47" t="e">
        <f t="shared" si="16"/>
        <v>#REF!</v>
      </c>
    </row>
    <row r="211" spans="1:11" ht="25.5" customHeight="1" x14ac:dyDescent="0.25">
      <c r="A211" s="15">
        <f>+'Bid Schedule Form'!A235</f>
        <v>500</v>
      </c>
      <c r="B211" s="15" t="str">
        <f>+'Bid Schedule Form'!B237</f>
        <v>639-3004</v>
      </c>
      <c r="C211" s="43" t="str">
        <f>+'Bid Schedule Form'!C237</f>
        <v>STEEL STRAIN POLE, TP IV - , 40’ AND 50’  TANDEM MAST ARM  POWER COATED BLACK - NO.3</v>
      </c>
      <c r="D211" s="15" t="str">
        <f>+'Bid Schedule Form'!D237</f>
        <v>EA</v>
      </c>
      <c r="E211" s="65">
        <f>+'Bid Schedule Form'!E237</f>
        <v>1</v>
      </c>
      <c r="F211" s="41">
        <f>+'Bid Tab Form'!H211</f>
        <v>0</v>
      </c>
      <c r="G211" s="17">
        <f t="shared" si="14"/>
        <v>0</v>
      </c>
      <c r="H211" s="65" t="e">
        <f>+'Bid Schedule Form'!#REF!</f>
        <v>#REF!</v>
      </c>
      <c r="I211" s="17" t="e">
        <f t="shared" si="15"/>
        <v>#REF!</v>
      </c>
      <c r="J211" s="31" t="e">
        <f>+'Bid Schedule Form'!#REF!</f>
        <v>#REF!</v>
      </c>
      <c r="K211" s="17" t="e">
        <f t="shared" si="16"/>
        <v>#REF!</v>
      </c>
    </row>
    <row r="212" spans="1:11" ht="25.5" customHeight="1" x14ac:dyDescent="0.25">
      <c r="A212" s="45">
        <f>+'Bid Schedule Form'!A236</f>
        <v>0</v>
      </c>
      <c r="B212" s="45">
        <f>+'Bid Schedule Form'!B238</f>
        <v>0</v>
      </c>
      <c r="C212" s="51">
        <f>+'Bid Schedule Form'!C238</f>
        <v>0</v>
      </c>
      <c r="D212" s="45">
        <f>+'Bid Schedule Form'!D238</f>
        <v>0</v>
      </c>
      <c r="E212" s="66"/>
      <c r="F212" s="54">
        <f>+'Bid Tab Form'!H212</f>
        <v>0</v>
      </c>
      <c r="G212" s="47">
        <f t="shared" si="14"/>
        <v>0</v>
      </c>
      <c r="H212" s="66"/>
      <c r="I212" s="47">
        <f t="shared" si="15"/>
        <v>0</v>
      </c>
      <c r="J212" s="53" t="e">
        <f>+'Bid Schedule Form'!#REF!</f>
        <v>#REF!</v>
      </c>
      <c r="K212" s="47" t="e">
        <f t="shared" si="16"/>
        <v>#REF!</v>
      </c>
    </row>
    <row r="213" spans="1:11" ht="25.5" customHeight="1" x14ac:dyDescent="0.25">
      <c r="A213" s="15">
        <f>+'Bid Schedule Form'!A237</f>
        <v>505</v>
      </c>
      <c r="B213" s="15" t="str">
        <f>+'Bid Schedule Form'!B239</f>
        <v>639-3004</v>
      </c>
      <c r="C213" s="43" t="str">
        <f>+'Bid Schedule Form'!C239</f>
        <v>STEEL STRAIN POLE, TP IV - , 50’ MAST ARM POWER COATED BLACK - NO.4</v>
      </c>
      <c r="D213" s="15" t="str">
        <f>+'Bid Schedule Form'!D239</f>
        <v>EA</v>
      </c>
      <c r="E213" s="65">
        <f>+'Bid Schedule Form'!E239</f>
        <v>2</v>
      </c>
      <c r="F213" s="41">
        <f>+'Bid Tab Form'!H213</f>
        <v>0</v>
      </c>
      <c r="G213" s="17">
        <f t="shared" si="14"/>
        <v>0</v>
      </c>
      <c r="H213" s="65" t="e">
        <f>+'Bid Schedule Form'!#REF!</f>
        <v>#REF!</v>
      </c>
      <c r="I213" s="17" t="e">
        <f t="shared" si="15"/>
        <v>#REF!</v>
      </c>
      <c r="J213" s="31" t="e">
        <f>+'Bid Schedule Form'!#REF!</f>
        <v>#REF!</v>
      </c>
      <c r="K213" s="17" t="e">
        <f t="shared" si="16"/>
        <v>#REF!</v>
      </c>
    </row>
    <row r="214" spans="1:11" ht="25.5" customHeight="1" x14ac:dyDescent="0.25">
      <c r="A214" s="45">
        <f>+'Bid Schedule Form'!A238</f>
        <v>0</v>
      </c>
      <c r="B214" s="45">
        <f>+'Bid Schedule Form'!B240</f>
        <v>0</v>
      </c>
      <c r="C214" s="51">
        <f>+'Bid Schedule Form'!C240</f>
        <v>0</v>
      </c>
      <c r="D214" s="45">
        <f>+'Bid Schedule Form'!D240</f>
        <v>0</v>
      </c>
      <c r="E214" s="66"/>
      <c r="F214" s="54">
        <f>+'Bid Tab Form'!H214</f>
        <v>0</v>
      </c>
      <c r="G214" s="47">
        <f t="shared" si="14"/>
        <v>0</v>
      </c>
      <c r="H214" s="66"/>
      <c r="I214" s="47">
        <f t="shared" si="15"/>
        <v>0</v>
      </c>
      <c r="J214" s="53" t="e">
        <f>+'Bid Schedule Form'!#REF!</f>
        <v>#REF!</v>
      </c>
      <c r="K214" s="47" t="e">
        <f t="shared" si="16"/>
        <v>#REF!</v>
      </c>
    </row>
    <row r="215" spans="1:11" ht="25.5" customHeight="1" x14ac:dyDescent="0.25">
      <c r="A215" s="15">
        <f>+'Bid Schedule Form'!A239</f>
        <v>510</v>
      </c>
      <c r="B215" s="15" t="str">
        <f>+'Bid Schedule Form'!B241</f>
        <v>647-1000</v>
      </c>
      <c r="C215" s="43" t="str">
        <f>+'Bid Schedule Form'!C241</f>
        <v>TRAFFIC SIGNAL INSTALLATION - NO. 1</v>
      </c>
      <c r="D215" s="15" t="str">
        <f>+'Bid Schedule Form'!D241</f>
        <v>LS</v>
      </c>
      <c r="E215" s="65">
        <f>+'Bid Schedule Form'!E241</f>
        <v>1</v>
      </c>
      <c r="F215" s="41">
        <f>+'Bid Tab Form'!H215</f>
        <v>0</v>
      </c>
      <c r="G215" s="17">
        <f t="shared" si="14"/>
        <v>0</v>
      </c>
      <c r="H215" s="65" t="e">
        <f>+'Bid Schedule Form'!#REF!</f>
        <v>#REF!</v>
      </c>
      <c r="I215" s="17" t="e">
        <f t="shared" si="15"/>
        <v>#REF!</v>
      </c>
      <c r="J215" s="31" t="e">
        <f>+'Bid Schedule Form'!#REF!</f>
        <v>#REF!</v>
      </c>
      <c r="K215" s="17" t="e">
        <f t="shared" si="16"/>
        <v>#REF!</v>
      </c>
    </row>
    <row r="216" spans="1:11" ht="25.5" customHeight="1" x14ac:dyDescent="0.25">
      <c r="A216" s="45">
        <f>+'Bid Schedule Form'!A240</f>
        <v>0</v>
      </c>
      <c r="B216" s="45">
        <f>+'Bid Schedule Form'!B242</f>
        <v>0</v>
      </c>
      <c r="C216" s="51">
        <f>+'Bid Schedule Form'!C242</f>
        <v>0</v>
      </c>
      <c r="D216" s="45">
        <f>+'Bid Schedule Form'!D242</f>
        <v>0</v>
      </c>
      <c r="E216" s="66"/>
      <c r="F216" s="54">
        <f>+'Bid Tab Form'!H216</f>
        <v>0</v>
      </c>
      <c r="G216" s="47">
        <f t="shared" si="14"/>
        <v>0</v>
      </c>
      <c r="H216" s="66"/>
      <c r="I216" s="47">
        <f t="shared" si="15"/>
        <v>0</v>
      </c>
      <c r="J216" s="53" t="e">
        <f>+'Bid Schedule Form'!#REF!</f>
        <v>#REF!</v>
      </c>
      <c r="K216" s="47" t="e">
        <f t="shared" si="16"/>
        <v>#REF!</v>
      </c>
    </row>
    <row r="217" spans="1:11" ht="25.5" customHeight="1" x14ac:dyDescent="0.25">
      <c r="A217" s="15">
        <f>+'Bid Schedule Form'!A241</f>
        <v>515</v>
      </c>
      <c r="B217" s="15" t="str">
        <f>+'Bid Schedule Form'!B243</f>
        <v>647-1000</v>
      </c>
      <c r="C217" s="43" t="str">
        <f>+'Bid Schedule Form'!C243</f>
        <v>TRAFFIC SIGNAL INSTALLATION - NO. 2</v>
      </c>
      <c r="D217" s="15" t="str">
        <f>+'Bid Schedule Form'!D243</f>
        <v>LS</v>
      </c>
      <c r="E217" s="65">
        <f>+'Bid Schedule Form'!E243</f>
        <v>1</v>
      </c>
      <c r="F217" s="41">
        <f>+'Bid Tab Form'!H217</f>
        <v>0</v>
      </c>
      <c r="G217" s="17">
        <f t="shared" si="14"/>
        <v>0</v>
      </c>
      <c r="H217" s="65" t="e">
        <f>+'Bid Schedule Form'!#REF!</f>
        <v>#REF!</v>
      </c>
      <c r="I217" s="17" t="e">
        <f t="shared" si="15"/>
        <v>#REF!</v>
      </c>
      <c r="J217" s="31" t="e">
        <f>+'Bid Schedule Form'!#REF!</f>
        <v>#REF!</v>
      </c>
      <c r="K217" s="17" t="e">
        <f t="shared" si="16"/>
        <v>#REF!</v>
      </c>
    </row>
    <row r="218" spans="1:11" ht="25.5" customHeight="1" x14ac:dyDescent="0.25">
      <c r="A218" s="45">
        <f>+'Bid Schedule Form'!A242</f>
        <v>0</v>
      </c>
      <c r="B218" s="45">
        <f>+'Bid Schedule Form'!B244</f>
        <v>0</v>
      </c>
      <c r="C218" s="51">
        <f>+'Bid Schedule Form'!C244</f>
        <v>0</v>
      </c>
      <c r="D218" s="45">
        <f>+'Bid Schedule Form'!D244</f>
        <v>0</v>
      </c>
      <c r="E218" s="66"/>
      <c r="F218" s="54">
        <f>+'Bid Tab Form'!H218</f>
        <v>0</v>
      </c>
      <c r="G218" s="47">
        <f t="shared" si="14"/>
        <v>0</v>
      </c>
      <c r="H218" s="66"/>
      <c r="I218" s="47">
        <f t="shared" si="15"/>
        <v>0</v>
      </c>
      <c r="J218" s="53" t="e">
        <f>+'Bid Schedule Form'!#REF!</f>
        <v>#REF!</v>
      </c>
      <c r="K218" s="47" t="e">
        <f t="shared" si="16"/>
        <v>#REF!</v>
      </c>
    </row>
    <row r="219" spans="1:11" ht="25.5" customHeight="1" x14ac:dyDescent="0.25">
      <c r="A219" s="15">
        <f>+'Bid Schedule Form'!A243</f>
        <v>520</v>
      </c>
      <c r="B219" s="15" t="str">
        <f>+'Bid Schedule Form'!B245</f>
        <v>647-1000</v>
      </c>
      <c r="C219" s="43" t="str">
        <f>+'Bid Schedule Form'!C245</f>
        <v>TRAFFIC SIGNAL INSTALLATION - NO. 3</v>
      </c>
      <c r="D219" s="15" t="str">
        <f>+'Bid Schedule Form'!D245</f>
        <v>LS</v>
      </c>
      <c r="E219" s="65">
        <f>+'Bid Schedule Form'!E245</f>
        <v>1</v>
      </c>
      <c r="F219" s="41">
        <f>+'Bid Tab Form'!H219</f>
        <v>0</v>
      </c>
      <c r="G219" s="17">
        <f t="shared" si="14"/>
        <v>0</v>
      </c>
      <c r="H219" s="65" t="e">
        <f>+'Bid Schedule Form'!#REF!</f>
        <v>#REF!</v>
      </c>
      <c r="I219" s="17" t="e">
        <f t="shared" si="15"/>
        <v>#REF!</v>
      </c>
      <c r="J219" s="31" t="e">
        <f>+'Bid Schedule Form'!#REF!</f>
        <v>#REF!</v>
      </c>
      <c r="K219" s="17" t="e">
        <f t="shared" si="16"/>
        <v>#REF!</v>
      </c>
    </row>
    <row r="220" spans="1:11" ht="25.5" customHeight="1" x14ac:dyDescent="0.25">
      <c r="A220" s="45">
        <f>+'Bid Schedule Form'!A244</f>
        <v>0</v>
      </c>
      <c r="B220" s="45">
        <f>+'Bid Schedule Form'!B246</f>
        <v>0</v>
      </c>
      <c r="C220" s="51">
        <f>+'Bid Schedule Form'!C246</f>
        <v>0</v>
      </c>
      <c r="D220" s="45">
        <f>+'Bid Schedule Form'!D246</f>
        <v>0</v>
      </c>
      <c r="E220" s="66"/>
      <c r="F220" s="54">
        <f>+'Bid Tab Form'!H220</f>
        <v>0</v>
      </c>
      <c r="G220" s="47">
        <f t="shared" si="14"/>
        <v>0</v>
      </c>
      <c r="H220" s="66"/>
      <c r="I220" s="47">
        <f t="shared" si="15"/>
        <v>0</v>
      </c>
      <c r="J220" s="53" t="e">
        <f>+'Bid Schedule Form'!#REF!</f>
        <v>#REF!</v>
      </c>
      <c r="K220" s="47" t="e">
        <f t="shared" si="16"/>
        <v>#REF!</v>
      </c>
    </row>
    <row r="221" spans="1:11" ht="25.5" customHeight="1" x14ac:dyDescent="0.25">
      <c r="A221" s="15">
        <f>+'Bid Schedule Form'!A245</f>
        <v>525</v>
      </c>
      <c r="B221" s="15" t="str">
        <f>+'Bid Schedule Form'!B247</f>
        <v>647-1000</v>
      </c>
      <c r="C221" s="43" t="str">
        <f>+'Bid Schedule Form'!C247</f>
        <v>TRAFFIC SIGNAL INSTALLATION - NO. 4</v>
      </c>
      <c r="D221" s="15" t="str">
        <f>+'Bid Schedule Form'!D247</f>
        <v>LS</v>
      </c>
      <c r="E221" s="65">
        <f>+'Bid Schedule Form'!E247</f>
        <v>1</v>
      </c>
      <c r="F221" s="41">
        <f>+'Bid Tab Form'!H221</f>
        <v>0</v>
      </c>
      <c r="G221" s="17">
        <f t="shared" si="14"/>
        <v>0</v>
      </c>
      <c r="H221" s="65" t="e">
        <f>+'Bid Schedule Form'!#REF!</f>
        <v>#REF!</v>
      </c>
      <c r="I221" s="17" t="e">
        <f t="shared" si="15"/>
        <v>#REF!</v>
      </c>
      <c r="J221" s="31" t="e">
        <f>+'Bid Schedule Form'!#REF!</f>
        <v>#REF!</v>
      </c>
      <c r="K221" s="17" t="e">
        <f t="shared" si="16"/>
        <v>#REF!</v>
      </c>
    </row>
    <row r="222" spans="1:11" ht="25.5" customHeight="1" x14ac:dyDescent="0.25">
      <c r="A222" s="45">
        <f>+'Bid Schedule Form'!A246</f>
        <v>0</v>
      </c>
      <c r="B222" s="45">
        <f>+'Bid Schedule Form'!B248</f>
        <v>0</v>
      </c>
      <c r="C222" s="51">
        <f>+'Bid Schedule Form'!C248</f>
        <v>0</v>
      </c>
      <c r="D222" s="45">
        <f>+'Bid Schedule Form'!D248</f>
        <v>0</v>
      </c>
      <c r="E222" s="66"/>
      <c r="F222" s="54">
        <f>+'Bid Tab Form'!H222</f>
        <v>0</v>
      </c>
      <c r="G222" s="47">
        <f t="shared" si="14"/>
        <v>0</v>
      </c>
      <c r="H222" s="66"/>
      <c r="I222" s="47">
        <f t="shared" si="15"/>
        <v>0</v>
      </c>
      <c r="J222" s="53" t="e">
        <f>+'Bid Schedule Form'!#REF!</f>
        <v>#REF!</v>
      </c>
      <c r="K222" s="47" t="e">
        <f t="shared" si="16"/>
        <v>#REF!</v>
      </c>
    </row>
    <row r="223" spans="1:11" ht="25.5" customHeight="1" x14ac:dyDescent="0.25">
      <c r="A223" s="15">
        <f>+'Bid Schedule Form'!A247</f>
        <v>530</v>
      </c>
      <c r="B223" s="15" t="str">
        <f>+'Bid Schedule Form'!B249</f>
        <v>682-6233</v>
      </c>
      <c r="C223" s="43" t="str">
        <f>+'Bid Schedule Form'!C249</f>
        <v>CONDUIT, NONMETL, TP 3, 2 IN - TRAFFIC SIGNAL INSTALLATION NO.1</v>
      </c>
      <c r="D223" s="15" t="str">
        <f>+'Bid Schedule Form'!D249</f>
        <v>LF</v>
      </c>
      <c r="E223" s="65">
        <f>+'Bid Schedule Form'!E249</f>
        <v>340</v>
      </c>
      <c r="F223" s="41">
        <f>+'Bid Tab Form'!H223</f>
        <v>0</v>
      </c>
      <c r="G223" s="17">
        <f t="shared" si="14"/>
        <v>0</v>
      </c>
      <c r="H223" s="65" t="e">
        <f>+'Bid Schedule Form'!#REF!</f>
        <v>#REF!</v>
      </c>
      <c r="I223" s="17" t="e">
        <f t="shared" si="15"/>
        <v>#REF!</v>
      </c>
      <c r="J223" s="31" t="e">
        <f>+'Bid Schedule Form'!#REF!</f>
        <v>#REF!</v>
      </c>
      <c r="K223" s="17" t="e">
        <f t="shared" si="16"/>
        <v>#REF!</v>
      </c>
    </row>
    <row r="224" spans="1:11" ht="25.5" customHeight="1" x14ac:dyDescent="0.25">
      <c r="A224" s="45">
        <f>+'Bid Schedule Form'!A248</f>
        <v>0</v>
      </c>
      <c r="B224" s="45">
        <f>+'Bid Schedule Form'!B250</f>
        <v>0</v>
      </c>
      <c r="C224" s="51">
        <f>+'Bid Schedule Form'!C250</f>
        <v>0</v>
      </c>
      <c r="D224" s="45">
        <f>+'Bid Schedule Form'!D250</f>
        <v>0</v>
      </c>
      <c r="E224" s="66"/>
      <c r="F224" s="54">
        <f>+'Bid Tab Form'!H224</f>
        <v>0</v>
      </c>
      <c r="G224" s="47">
        <f t="shared" si="14"/>
        <v>0</v>
      </c>
      <c r="H224" s="66"/>
      <c r="I224" s="47">
        <f t="shared" si="15"/>
        <v>0</v>
      </c>
      <c r="J224" s="53" t="e">
        <f>+'Bid Schedule Form'!#REF!</f>
        <v>#REF!</v>
      </c>
      <c r="K224" s="47" t="e">
        <f t="shared" si="16"/>
        <v>#REF!</v>
      </c>
    </row>
    <row r="225" spans="1:11" ht="25.5" customHeight="1" x14ac:dyDescent="0.25">
      <c r="A225" s="15">
        <f>+'Bid Schedule Form'!A249</f>
        <v>535</v>
      </c>
      <c r="B225" s="15" t="str">
        <f>+'Bid Schedule Form'!B251</f>
        <v>682-6233</v>
      </c>
      <c r="C225" s="43" t="str">
        <f>+'Bid Schedule Form'!C251</f>
        <v>CONDUIT, NONMETL, TP 3, 2 IN - TRAFFIC SIGNAL INSTALLATION NO.2</v>
      </c>
      <c r="D225" s="15" t="str">
        <f>+'Bid Schedule Form'!D251</f>
        <v>LF</v>
      </c>
      <c r="E225" s="65">
        <f>+'Bid Schedule Form'!E251</f>
        <v>680</v>
      </c>
      <c r="F225" s="41">
        <f>+'Bid Tab Form'!H225</f>
        <v>0</v>
      </c>
      <c r="G225" s="17">
        <f t="shared" si="14"/>
        <v>0</v>
      </c>
      <c r="H225" s="65" t="e">
        <f>+'Bid Schedule Form'!#REF!</f>
        <v>#REF!</v>
      </c>
      <c r="I225" s="17" t="e">
        <f t="shared" si="15"/>
        <v>#REF!</v>
      </c>
      <c r="J225" s="31" t="e">
        <f>+'Bid Schedule Form'!#REF!</f>
        <v>#REF!</v>
      </c>
      <c r="K225" s="17" t="e">
        <f t="shared" si="16"/>
        <v>#REF!</v>
      </c>
    </row>
    <row r="226" spans="1:11" ht="25.5" customHeight="1" x14ac:dyDescent="0.25">
      <c r="A226" s="45">
        <f>+'Bid Schedule Form'!A250</f>
        <v>0</v>
      </c>
      <c r="B226" s="45">
        <f>+'Bid Schedule Form'!B252</f>
        <v>0</v>
      </c>
      <c r="C226" s="51">
        <f>+'Bid Schedule Form'!C252</f>
        <v>0</v>
      </c>
      <c r="D226" s="45">
        <f>+'Bid Schedule Form'!D252</f>
        <v>0</v>
      </c>
      <c r="E226" s="66"/>
      <c r="F226" s="54">
        <f>+'Bid Tab Form'!H226</f>
        <v>0</v>
      </c>
      <c r="G226" s="47">
        <f t="shared" si="14"/>
        <v>0</v>
      </c>
      <c r="H226" s="66"/>
      <c r="I226" s="47">
        <f t="shared" si="15"/>
        <v>0</v>
      </c>
      <c r="J226" s="53" t="e">
        <f>+'Bid Schedule Form'!#REF!</f>
        <v>#REF!</v>
      </c>
      <c r="K226" s="47" t="e">
        <f t="shared" si="16"/>
        <v>#REF!</v>
      </c>
    </row>
    <row r="227" spans="1:11" ht="25.5" customHeight="1" x14ac:dyDescent="0.25">
      <c r="A227" s="15">
        <f>+'Bid Schedule Form'!A251</f>
        <v>540</v>
      </c>
      <c r="B227" s="15" t="str">
        <f>+'Bid Schedule Form'!B253</f>
        <v>682-6233</v>
      </c>
      <c r="C227" s="43" t="str">
        <f>+'Bid Schedule Form'!C253</f>
        <v>CONDUIT, NONMETL, TP 3, 2 IN - TRAFFIC SIGNAL INSTALLATION NO.3</v>
      </c>
      <c r="D227" s="15" t="str">
        <f>+'Bid Schedule Form'!D253</f>
        <v>LF</v>
      </c>
      <c r="E227" s="65">
        <f>+'Bid Schedule Form'!E253</f>
        <v>285</v>
      </c>
      <c r="F227" s="41">
        <f>+'Bid Tab Form'!H227</f>
        <v>0</v>
      </c>
      <c r="G227" s="17">
        <f t="shared" si="14"/>
        <v>0</v>
      </c>
      <c r="H227" s="65" t="e">
        <f>+'Bid Schedule Form'!#REF!</f>
        <v>#REF!</v>
      </c>
      <c r="I227" s="17" t="e">
        <f t="shared" si="15"/>
        <v>#REF!</v>
      </c>
      <c r="J227" s="31" t="e">
        <f>+'Bid Schedule Form'!#REF!</f>
        <v>#REF!</v>
      </c>
      <c r="K227" s="17" t="e">
        <f t="shared" si="16"/>
        <v>#REF!</v>
      </c>
    </row>
    <row r="228" spans="1:11" ht="25.5" customHeight="1" x14ac:dyDescent="0.25">
      <c r="A228" s="45">
        <f>+'Bid Schedule Form'!A252</f>
        <v>0</v>
      </c>
      <c r="B228" s="45">
        <f>+'Bid Schedule Form'!B254</f>
        <v>0</v>
      </c>
      <c r="C228" s="51">
        <f>+'Bid Schedule Form'!C254</f>
        <v>0</v>
      </c>
      <c r="D228" s="45">
        <f>+'Bid Schedule Form'!D254</f>
        <v>0</v>
      </c>
      <c r="E228" s="66"/>
      <c r="F228" s="54">
        <f>+'Bid Tab Form'!H228</f>
        <v>0</v>
      </c>
      <c r="G228" s="47">
        <f t="shared" si="14"/>
        <v>0</v>
      </c>
      <c r="H228" s="66"/>
      <c r="I228" s="47">
        <f t="shared" si="15"/>
        <v>0</v>
      </c>
      <c r="J228" s="53" t="e">
        <f>+'Bid Schedule Form'!#REF!</f>
        <v>#REF!</v>
      </c>
      <c r="K228" s="47" t="e">
        <f t="shared" si="16"/>
        <v>#REF!</v>
      </c>
    </row>
    <row r="229" spans="1:11" ht="25.5" customHeight="1" x14ac:dyDescent="0.25">
      <c r="A229" s="15">
        <f>+'Bid Schedule Form'!A253</f>
        <v>545</v>
      </c>
      <c r="B229" s="15" t="str">
        <f>+'Bid Schedule Form'!B255</f>
        <v>682-6233</v>
      </c>
      <c r="C229" s="43" t="str">
        <f>+'Bid Schedule Form'!C255</f>
        <v>CONDUIT, NONMETL, TP 3, 2 IN - TRAFFIC SIGNAL INSTALLATION NO.4</v>
      </c>
      <c r="D229" s="15" t="str">
        <f>+'Bid Schedule Form'!D255</f>
        <v>LF</v>
      </c>
      <c r="E229" s="65">
        <f>+'Bid Schedule Form'!E255</f>
        <v>400</v>
      </c>
      <c r="F229" s="41">
        <f>+'Bid Tab Form'!H229</f>
        <v>0</v>
      </c>
      <c r="G229" s="17">
        <f t="shared" si="14"/>
        <v>0</v>
      </c>
      <c r="H229" s="65" t="e">
        <f>+'Bid Schedule Form'!#REF!</f>
        <v>#REF!</v>
      </c>
      <c r="I229" s="17" t="e">
        <f t="shared" si="15"/>
        <v>#REF!</v>
      </c>
      <c r="J229" s="31" t="e">
        <f>+'Bid Schedule Form'!#REF!</f>
        <v>#REF!</v>
      </c>
      <c r="K229" s="17" t="e">
        <f t="shared" si="16"/>
        <v>#REF!</v>
      </c>
    </row>
    <row r="230" spans="1:11" ht="25.5" customHeight="1" x14ac:dyDescent="0.25">
      <c r="A230" s="45">
        <f>+'Bid Schedule Form'!A254</f>
        <v>0</v>
      </c>
      <c r="B230" s="45">
        <f>+'Bid Schedule Form'!B256</f>
        <v>0</v>
      </c>
      <c r="C230" s="51">
        <f>+'Bid Schedule Form'!C256</f>
        <v>0</v>
      </c>
      <c r="D230" s="45">
        <f>+'Bid Schedule Form'!D256</f>
        <v>0</v>
      </c>
      <c r="E230" s="66"/>
      <c r="F230" s="54">
        <f>+'Bid Tab Form'!H230</f>
        <v>0</v>
      </c>
      <c r="G230" s="47">
        <f t="shared" si="14"/>
        <v>0</v>
      </c>
      <c r="H230" s="66"/>
      <c r="I230" s="47">
        <f t="shared" si="15"/>
        <v>0</v>
      </c>
      <c r="J230" s="53" t="e">
        <f>+'Bid Schedule Form'!#REF!</f>
        <v>#REF!</v>
      </c>
      <c r="K230" s="47" t="e">
        <f t="shared" si="16"/>
        <v>#REF!</v>
      </c>
    </row>
    <row r="231" spans="1:11" ht="25.5" customHeight="1" x14ac:dyDescent="0.25">
      <c r="A231" s="15">
        <f>+'Bid Schedule Form'!A255</f>
        <v>550</v>
      </c>
      <c r="B231" s="15" t="str">
        <f>+'Bid Schedule Form'!B257</f>
        <v>682-9950</v>
      </c>
      <c r="C231" s="43" t="str">
        <f>+'Bid Schedule Form'!C257</f>
        <v>DIRECTIONAL BORE - - 5 IN  -  TRAFFIC SIGNAL INSTALLATION NO.1</v>
      </c>
      <c r="D231" s="15" t="str">
        <f>+'Bid Schedule Form'!D257</f>
        <v>LF</v>
      </c>
      <c r="E231" s="65">
        <f>+'Bid Schedule Form'!E257</f>
        <v>170</v>
      </c>
      <c r="F231" s="41">
        <f>+'Bid Tab Form'!H231</f>
        <v>0</v>
      </c>
      <c r="G231" s="17">
        <f t="shared" si="14"/>
        <v>0</v>
      </c>
      <c r="H231" s="65" t="e">
        <f>+'Bid Schedule Form'!#REF!</f>
        <v>#REF!</v>
      </c>
      <c r="I231" s="17" t="e">
        <f t="shared" si="15"/>
        <v>#REF!</v>
      </c>
      <c r="J231" s="31" t="e">
        <f>+'Bid Schedule Form'!#REF!</f>
        <v>#REF!</v>
      </c>
      <c r="K231" s="17" t="e">
        <f t="shared" si="16"/>
        <v>#REF!</v>
      </c>
    </row>
    <row r="232" spans="1:11" ht="25.5" customHeight="1" x14ac:dyDescent="0.25">
      <c r="A232" s="45">
        <f>+'Bid Schedule Form'!A256</f>
        <v>0</v>
      </c>
      <c r="B232" s="45">
        <f>+'Bid Schedule Form'!B258</f>
        <v>0</v>
      </c>
      <c r="C232" s="51">
        <f>+'Bid Schedule Form'!C258</f>
        <v>0</v>
      </c>
      <c r="D232" s="45">
        <f>+'Bid Schedule Form'!D258</f>
        <v>0</v>
      </c>
      <c r="E232" s="66"/>
      <c r="F232" s="54">
        <f>+'Bid Tab Form'!H232</f>
        <v>0</v>
      </c>
      <c r="G232" s="47">
        <f t="shared" si="14"/>
        <v>0</v>
      </c>
      <c r="H232" s="66"/>
      <c r="I232" s="47">
        <f t="shared" si="15"/>
        <v>0</v>
      </c>
      <c r="J232" s="53" t="e">
        <f>+'Bid Schedule Form'!#REF!</f>
        <v>#REF!</v>
      </c>
      <c r="K232" s="47" t="e">
        <f t="shared" si="16"/>
        <v>#REF!</v>
      </c>
    </row>
    <row r="233" spans="1:11" ht="25.5" customHeight="1" x14ac:dyDescent="0.25">
      <c r="A233" s="15">
        <f>+'Bid Schedule Form'!A257</f>
        <v>555</v>
      </c>
      <c r="B233" s="15" t="str">
        <f>+'Bid Schedule Form'!B259</f>
        <v>682-9950</v>
      </c>
      <c r="C233" s="43" t="str">
        <f>+'Bid Schedule Form'!C259</f>
        <v>DIRECTIONAL BORE - - 5 IN  -  TRAFFIC SIGNAL INSTALLATION NO.2</v>
      </c>
      <c r="D233" s="15" t="str">
        <f>+'Bid Schedule Form'!D259</f>
        <v>LF</v>
      </c>
      <c r="E233" s="65">
        <f>+'Bid Schedule Form'!E259</f>
        <v>340</v>
      </c>
      <c r="F233" s="41">
        <f>+'Bid Tab Form'!H233</f>
        <v>0</v>
      </c>
      <c r="G233" s="17">
        <f t="shared" si="14"/>
        <v>0</v>
      </c>
      <c r="H233" s="65" t="e">
        <f>+'Bid Schedule Form'!#REF!</f>
        <v>#REF!</v>
      </c>
      <c r="I233" s="17" t="e">
        <f t="shared" si="15"/>
        <v>#REF!</v>
      </c>
      <c r="J233" s="31" t="e">
        <f>+'Bid Schedule Form'!#REF!</f>
        <v>#REF!</v>
      </c>
      <c r="K233" s="17" t="e">
        <f t="shared" si="16"/>
        <v>#REF!</v>
      </c>
    </row>
    <row r="234" spans="1:11" ht="25.5" customHeight="1" x14ac:dyDescent="0.25">
      <c r="A234" s="45">
        <f>+'Bid Schedule Form'!A258</f>
        <v>0</v>
      </c>
      <c r="B234" s="45">
        <f>+'Bid Schedule Form'!B260</f>
        <v>0</v>
      </c>
      <c r="C234" s="51">
        <f>+'Bid Schedule Form'!C260</f>
        <v>0</v>
      </c>
      <c r="D234" s="45">
        <f>+'Bid Schedule Form'!D260</f>
        <v>0</v>
      </c>
      <c r="E234" s="66"/>
      <c r="F234" s="54">
        <f>+'Bid Tab Form'!H234</f>
        <v>0</v>
      </c>
      <c r="G234" s="47">
        <f t="shared" si="14"/>
        <v>0</v>
      </c>
      <c r="H234" s="66"/>
      <c r="I234" s="47">
        <f t="shared" si="15"/>
        <v>0</v>
      </c>
      <c r="J234" s="53" t="e">
        <f>+'Bid Schedule Form'!#REF!</f>
        <v>#REF!</v>
      </c>
      <c r="K234" s="47" t="e">
        <f t="shared" si="16"/>
        <v>#REF!</v>
      </c>
    </row>
    <row r="235" spans="1:11" ht="25.5" customHeight="1" x14ac:dyDescent="0.25">
      <c r="A235" s="15">
        <f>+'Bid Schedule Form'!A259</f>
        <v>556</v>
      </c>
      <c r="B235" s="15" t="str">
        <f>+'Bid Schedule Form'!B261</f>
        <v>682-9950</v>
      </c>
      <c r="C235" s="43" t="str">
        <f>+'Bid Schedule Form'!C261</f>
        <v>DIRECTIONAL BORE - - 5 IN  -  TRAFFIC SIGNAL INSTALLATION NO.3</v>
      </c>
      <c r="D235" s="15" t="str">
        <f>+'Bid Schedule Form'!D261</f>
        <v>LF</v>
      </c>
      <c r="E235" s="65">
        <f>+'Bid Schedule Form'!E261</f>
        <v>180</v>
      </c>
      <c r="F235" s="41">
        <f>+'Bid Tab Form'!H235</f>
        <v>0</v>
      </c>
      <c r="G235" s="17">
        <f t="shared" si="14"/>
        <v>0</v>
      </c>
      <c r="H235" s="65" t="e">
        <f>+'Bid Schedule Form'!#REF!</f>
        <v>#REF!</v>
      </c>
      <c r="I235" s="17" t="e">
        <f t="shared" si="15"/>
        <v>#REF!</v>
      </c>
      <c r="J235" s="31" t="e">
        <f>+'Bid Schedule Form'!#REF!</f>
        <v>#REF!</v>
      </c>
      <c r="K235" s="17" t="e">
        <f t="shared" si="16"/>
        <v>#REF!</v>
      </c>
    </row>
    <row r="236" spans="1:11" ht="25.5" customHeight="1" x14ac:dyDescent="0.25">
      <c r="A236" s="45">
        <f>+'Bid Schedule Form'!A260</f>
        <v>0</v>
      </c>
      <c r="B236" s="45">
        <f>+'Bid Schedule Form'!B262</f>
        <v>0</v>
      </c>
      <c r="C236" s="51">
        <f>+'Bid Schedule Form'!C262</f>
        <v>0</v>
      </c>
      <c r="D236" s="45">
        <f>+'Bid Schedule Form'!D262</f>
        <v>0</v>
      </c>
      <c r="E236" s="66"/>
      <c r="F236" s="54">
        <f>+'Bid Tab Form'!H236</f>
        <v>0</v>
      </c>
      <c r="G236" s="47">
        <f t="shared" si="14"/>
        <v>0</v>
      </c>
      <c r="H236" s="66"/>
      <c r="I236" s="47">
        <f t="shared" si="15"/>
        <v>0</v>
      </c>
      <c r="J236" s="53" t="e">
        <f>+'Bid Schedule Form'!#REF!</f>
        <v>#REF!</v>
      </c>
      <c r="K236" s="47" t="e">
        <f t="shared" si="16"/>
        <v>#REF!</v>
      </c>
    </row>
    <row r="237" spans="1:11" ht="25.5" customHeight="1" x14ac:dyDescent="0.25">
      <c r="A237" s="15">
        <f>+'Bid Schedule Form'!A261</f>
        <v>560</v>
      </c>
      <c r="B237" s="15" t="str">
        <f>+'Bid Schedule Form'!B263</f>
        <v>682-9950</v>
      </c>
      <c r="C237" s="43" t="str">
        <f>+'Bid Schedule Form'!C263</f>
        <v>DIRECTIONAL BORE - - 5 IN  -  TRAFFIC SIGNAL INSTALLATION NO.4</v>
      </c>
      <c r="D237" s="15" t="str">
        <f>+'Bid Schedule Form'!D263</f>
        <v>LF</v>
      </c>
      <c r="E237" s="65">
        <f>+'Bid Schedule Form'!E263</f>
        <v>200</v>
      </c>
      <c r="F237" s="41">
        <f>+'Bid Tab Form'!H237</f>
        <v>0</v>
      </c>
      <c r="G237" s="17">
        <f t="shared" si="14"/>
        <v>0</v>
      </c>
      <c r="H237" s="65" t="e">
        <f>+'Bid Schedule Form'!#REF!</f>
        <v>#REF!</v>
      </c>
      <c r="I237" s="17" t="e">
        <f t="shared" si="15"/>
        <v>#REF!</v>
      </c>
      <c r="J237" s="31" t="e">
        <f>+'Bid Schedule Form'!#REF!</f>
        <v>#REF!</v>
      </c>
      <c r="K237" s="17" t="e">
        <f t="shared" si="16"/>
        <v>#REF!</v>
      </c>
    </row>
    <row r="238" spans="1:11" ht="25.5" customHeight="1" x14ac:dyDescent="0.25">
      <c r="A238" s="45">
        <f>+'Bid Schedule Form'!A262</f>
        <v>0</v>
      </c>
      <c r="B238" s="45">
        <f>+'Bid Schedule Form'!B264</f>
        <v>0</v>
      </c>
      <c r="C238" s="51">
        <f>+'Bid Schedule Form'!C264</f>
        <v>0</v>
      </c>
      <c r="D238" s="45">
        <f>+'Bid Schedule Form'!D264</f>
        <v>0</v>
      </c>
      <c r="E238" s="66"/>
      <c r="F238" s="54">
        <f>+'Bid Tab Form'!H238</f>
        <v>0</v>
      </c>
      <c r="G238" s="47">
        <f t="shared" si="14"/>
        <v>0</v>
      </c>
      <c r="H238" s="66"/>
      <c r="I238" s="47">
        <f t="shared" si="15"/>
        <v>0</v>
      </c>
      <c r="J238" s="53" t="e">
        <f>+'Bid Schedule Form'!#REF!</f>
        <v>#REF!</v>
      </c>
      <c r="K238" s="47" t="e">
        <f t="shared" si="16"/>
        <v>#REF!</v>
      </c>
    </row>
    <row r="239" spans="1:11" ht="25.5" customHeight="1" x14ac:dyDescent="0.25">
      <c r="A239" s="15">
        <f>+'Bid Schedule Form'!A263</f>
        <v>565</v>
      </c>
      <c r="B239" s="15" t="str">
        <f>+'Bid Schedule Form'!B265</f>
        <v>937-4100</v>
      </c>
      <c r="C239" s="43" t="str">
        <f>+'Bid Schedule Form'!C265</f>
        <v>PEDESTRIAN DETECTION SYSTEM - NO.1</v>
      </c>
      <c r="D239" s="15" t="str">
        <f>+'Bid Schedule Form'!D265</f>
        <v>LS</v>
      </c>
      <c r="E239" s="65">
        <f>+'Bid Schedule Form'!E265</f>
        <v>1</v>
      </c>
      <c r="F239" s="41">
        <f>+'Bid Tab Form'!H239</f>
        <v>0</v>
      </c>
      <c r="G239" s="17">
        <f t="shared" si="14"/>
        <v>0</v>
      </c>
      <c r="H239" s="65" t="e">
        <f>+'Bid Schedule Form'!#REF!</f>
        <v>#REF!</v>
      </c>
      <c r="I239" s="17" t="e">
        <f t="shared" si="15"/>
        <v>#REF!</v>
      </c>
      <c r="J239" s="31" t="e">
        <f>+'Bid Schedule Form'!#REF!</f>
        <v>#REF!</v>
      </c>
      <c r="K239" s="17" t="e">
        <f t="shared" si="16"/>
        <v>#REF!</v>
      </c>
    </row>
    <row r="240" spans="1:11" ht="25.5" customHeight="1" x14ac:dyDescent="0.25">
      <c r="A240" s="45">
        <f>+'Bid Schedule Form'!A264</f>
        <v>0</v>
      </c>
      <c r="B240" s="45">
        <f>+'Bid Schedule Form'!B266</f>
        <v>0</v>
      </c>
      <c r="C240" s="51">
        <f>+'Bid Schedule Form'!C266</f>
        <v>0</v>
      </c>
      <c r="D240" s="45">
        <f>+'Bid Schedule Form'!D266</f>
        <v>0</v>
      </c>
      <c r="E240" s="66"/>
      <c r="F240" s="54">
        <f>+'Bid Tab Form'!H240</f>
        <v>0</v>
      </c>
      <c r="G240" s="47">
        <f t="shared" si="14"/>
        <v>0</v>
      </c>
      <c r="H240" s="66"/>
      <c r="I240" s="47">
        <f t="shared" si="15"/>
        <v>0</v>
      </c>
      <c r="J240" s="53" t="e">
        <f>+'Bid Schedule Form'!#REF!</f>
        <v>#REF!</v>
      </c>
      <c r="K240" s="47" t="e">
        <f t="shared" si="16"/>
        <v>#REF!</v>
      </c>
    </row>
    <row r="241" spans="1:11" ht="25.5" customHeight="1" x14ac:dyDescent="0.25">
      <c r="A241" s="15">
        <f>+'Bid Schedule Form'!A265</f>
        <v>570</v>
      </c>
      <c r="B241" s="15" t="str">
        <f>+'Bid Schedule Form'!B267</f>
        <v>937-4100</v>
      </c>
      <c r="C241" s="43" t="str">
        <f>+'Bid Schedule Form'!C267</f>
        <v>PEDESTRIAN DETECTION SYSTEM - NO.2</v>
      </c>
      <c r="D241" s="15" t="str">
        <f>+'Bid Schedule Form'!D267</f>
        <v>LS</v>
      </c>
      <c r="E241" s="65">
        <f>+'Bid Schedule Form'!E267</f>
        <v>1</v>
      </c>
      <c r="F241" s="41">
        <f>+'Bid Tab Form'!H241</f>
        <v>0</v>
      </c>
      <c r="G241" s="17">
        <f t="shared" si="14"/>
        <v>0</v>
      </c>
      <c r="H241" s="65" t="e">
        <f>+'Bid Schedule Form'!#REF!</f>
        <v>#REF!</v>
      </c>
      <c r="I241" s="17" t="e">
        <f t="shared" si="15"/>
        <v>#REF!</v>
      </c>
      <c r="J241" s="31" t="e">
        <f>+'Bid Schedule Form'!#REF!</f>
        <v>#REF!</v>
      </c>
      <c r="K241" s="17" t="e">
        <f t="shared" si="16"/>
        <v>#REF!</v>
      </c>
    </row>
    <row r="242" spans="1:11" ht="25.5" customHeight="1" x14ac:dyDescent="0.25">
      <c r="A242" s="45">
        <f>+'Bid Schedule Form'!A266</f>
        <v>0</v>
      </c>
      <c r="B242" s="45">
        <f>+'Bid Schedule Form'!B268</f>
        <v>0</v>
      </c>
      <c r="C242" s="51">
        <f>+'Bid Schedule Form'!C268</f>
        <v>0</v>
      </c>
      <c r="D242" s="45">
        <f>+'Bid Schedule Form'!D268</f>
        <v>0</v>
      </c>
      <c r="E242" s="66"/>
      <c r="F242" s="54">
        <f>+'Bid Tab Form'!H242</f>
        <v>0</v>
      </c>
      <c r="G242" s="47">
        <f t="shared" si="14"/>
        <v>0</v>
      </c>
      <c r="H242" s="66"/>
      <c r="I242" s="47">
        <f t="shared" si="15"/>
        <v>0</v>
      </c>
      <c r="J242" s="53" t="e">
        <f>+'Bid Schedule Form'!#REF!</f>
        <v>#REF!</v>
      </c>
      <c r="K242" s="47" t="e">
        <f t="shared" si="16"/>
        <v>#REF!</v>
      </c>
    </row>
    <row r="243" spans="1:11" ht="25.5" customHeight="1" x14ac:dyDescent="0.25">
      <c r="A243" s="15">
        <f>+'Bid Schedule Form'!A267</f>
        <v>575</v>
      </c>
      <c r="B243" s="15" t="str">
        <f>+'Bid Schedule Form'!B269</f>
        <v>937-4100</v>
      </c>
      <c r="C243" s="43" t="str">
        <f>+'Bid Schedule Form'!C269</f>
        <v>PEDESTRIAN DETECTION SYSTEM - NO.3</v>
      </c>
      <c r="D243" s="15" t="str">
        <f>+'Bid Schedule Form'!D269</f>
        <v>LS</v>
      </c>
      <c r="E243" s="65">
        <f>+'Bid Schedule Form'!E269</f>
        <v>1</v>
      </c>
      <c r="F243" s="41">
        <f>+'Bid Tab Form'!H243</f>
        <v>0</v>
      </c>
      <c r="G243" s="17">
        <f t="shared" si="14"/>
        <v>0</v>
      </c>
      <c r="H243" s="65" t="e">
        <f>+'Bid Schedule Form'!#REF!</f>
        <v>#REF!</v>
      </c>
      <c r="I243" s="17" t="e">
        <f t="shared" si="15"/>
        <v>#REF!</v>
      </c>
      <c r="J243" s="31" t="e">
        <f>+'Bid Schedule Form'!#REF!</f>
        <v>#REF!</v>
      </c>
      <c r="K243" s="17" t="e">
        <f t="shared" si="16"/>
        <v>#REF!</v>
      </c>
    </row>
    <row r="244" spans="1:11" ht="25.5" customHeight="1" x14ac:dyDescent="0.25">
      <c r="A244" s="45">
        <f>+'Bid Schedule Form'!A268</f>
        <v>0</v>
      </c>
      <c r="B244" s="45">
        <f>+'Bid Schedule Form'!B270</f>
        <v>0</v>
      </c>
      <c r="C244" s="51">
        <f>+'Bid Schedule Form'!C270</f>
        <v>0</v>
      </c>
      <c r="D244" s="45">
        <f>+'Bid Schedule Form'!D270</f>
        <v>0</v>
      </c>
      <c r="E244" s="66"/>
      <c r="F244" s="54">
        <f>+'Bid Tab Form'!H244</f>
        <v>0</v>
      </c>
      <c r="G244" s="47">
        <f t="shared" si="14"/>
        <v>0</v>
      </c>
      <c r="H244" s="66"/>
      <c r="I244" s="47">
        <f t="shared" si="15"/>
        <v>0</v>
      </c>
      <c r="J244" s="53" t="e">
        <f>+'Bid Schedule Form'!#REF!</f>
        <v>#REF!</v>
      </c>
      <c r="K244" s="47" t="e">
        <f t="shared" si="16"/>
        <v>#REF!</v>
      </c>
    </row>
    <row r="245" spans="1:11" ht="25.5" customHeight="1" x14ac:dyDescent="0.25">
      <c r="A245" s="15">
        <f>+'Bid Schedule Form'!A269</f>
        <v>580</v>
      </c>
      <c r="B245" s="15" t="str">
        <f>+'Bid Schedule Form'!B271</f>
        <v>937-4100</v>
      </c>
      <c r="C245" s="43" t="str">
        <f>+'Bid Schedule Form'!C271</f>
        <v>PEDESTRIAN DETECTION SYSTEM - NO.4</v>
      </c>
      <c r="D245" s="15" t="str">
        <f>+'Bid Schedule Form'!D271</f>
        <v>LS</v>
      </c>
      <c r="E245" s="65">
        <f>+'Bid Schedule Form'!E271</f>
        <v>1</v>
      </c>
      <c r="F245" s="41">
        <f>+'Bid Tab Form'!H245</f>
        <v>0</v>
      </c>
      <c r="G245" s="17">
        <f t="shared" si="14"/>
        <v>0</v>
      </c>
      <c r="H245" s="65" t="e">
        <f>+'Bid Schedule Form'!#REF!</f>
        <v>#REF!</v>
      </c>
      <c r="I245" s="17" t="e">
        <f t="shared" si="15"/>
        <v>#REF!</v>
      </c>
      <c r="J245" s="31" t="e">
        <f>+'Bid Schedule Form'!#REF!</f>
        <v>#REF!</v>
      </c>
      <c r="K245" s="17" t="e">
        <f t="shared" si="16"/>
        <v>#REF!</v>
      </c>
    </row>
    <row r="246" spans="1:11" ht="25.5" customHeight="1" x14ac:dyDescent="0.25">
      <c r="A246" s="45">
        <f>+'Bid Schedule Form'!A270</f>
        <v>0</v>
      </c>
      <c r="B246" s="45">
        <f>+'Bid Schedule Form'!B272</f>
        <v>0</v>
      </c>
      <c r="C246" s="51">
        <f>+'Bid Schedule Form'!C272</f>
        <v>0</v>
      </c>
      <c r="D246" s="45">
        <f>+'Bid Schedule Form'!D272</f>
        <v>0</v>
      </c>
      <c r="E246" s="66"/>
      <c r="F246" s="54">
        <f>+'Bid Tab Form'!H246</f>
        <v>0</v>
      </c>
      <c r="G246" s="47">
        <f t="shared" si="14"/>
        <v>0</v>
      </c>
      <c r="H246" s="66"/>
      <c r="I246" s="47">
        <f t="shared" si="15"/>
        <v>0</v>
      </c>
      <c r="J246" s="53" t="e">
        <f>+'Bid Schedule Form'!#REF!</f>
        <v>#REF!</v>
      </c>
      <c r="K246" s="47" t="e">
        <f t="shared" si="16"/>
        <v>#REF!</v>
      </c>
    </row>
    <row r="247" spans="1:11" ht="25.5" customHeight="1" x14ac:dyDescent="0.25">
      <c r="A247" s="15">
        <f>+'Bid Schedule Form'!A271</f>
        <v>585</v>
      </c>
      <c r="B247" s="15" t="str">
        <f>+'Bid Schedule Form'!B273</f>
        <v>937-6000</v>
      </c>
      <c r="C247" s="43" t="str">
        <f>+'Bid Schedule Form'!C273</f>
        <v>MICROWAVE RADAR DETECTION ASSEMBLY</v>
      </c>
      <c r="D247" s="15" t="str">
        <f>+'Bid Schedule Form'!D273</f>
        <v>EA</v>
      </c>
      <c r="E247" s="65">
        <f>+'Bid Schedule Form'!E273</f>
        <v>1</v>
      </c>
      <c r="F247" s="41">
        <f>+'Bid Tab Form'!H247</f>
        <v>0</v>
      </c>
      <c r="G247" s="17">
        <f t="shared" si="14"/>
        <v>0</v>
      </c>
      <c r="H247" s="65" t="e">
        <f>+'Bid Schedule Form'!#REF!</f>
        <v>#REF!</v>
      </c>
      <c r="I247" s="17" t="e">
        <f t="shared" si="15"/>
        <v>#REF!</v>
      </c>
      <c r="J247" s="31" t="e">
        <f>+'Bid Schedule Form'!#REF!</f>
        <v>#REF!</v>
      </c>
      <c r="K247" s="17" t="e">
        <f t="shared" si="16"/>
        <v>#REF!</v>
      </c>
    </row>
    <row r="248" spans="1:11" ht="25.5" customHeight="1" x14ac:dyDescent="0.25">
      <c r="A248" s="45">
        <f>+'Bid Schedule Form'!A272</f>
        <v>0</v>
      </c>
      <c r="B248" s="45">
        <f>+'Bid Schedule Form'!B274</f>
        <v>0</v>
      </c>
      <c r="C248" s="51" t="str">
        <f>+'Bid Schedule Form'!C274</f>
        <v>WALL</v>
      </c>
      <c r="D248" s="45">
        <f>+'Bid Schedule Form'!D274</f>
        <v>0</v>
      </c>
      <c r="E248" s="66"/>
      <c r="F248" s="54">
        <f>+'Bid Tab Form'!H248</f>
        <v>0</v>
      </c>
      <c r="G248" s="47">
        <f t="shared" si="14"/>
        <v>0</v>
      </c>
      <c r="H248" s="66"/>
      <c r="I248" s="47">
        <f t="shared" si="15"/>
        <v>0</v>
      </c>
      <c r="J248" s="53" t="e">
        <f>+'Bid Schedule Form'!#REF!</f>
        <v>#REF!</v>
      </c>
      <c r="K248" s="47" t="e">
        <f t="shared" si="16"/>
        <v>#REF!</v>
      </c>
    </row>
    <row r="249" spans="1:11" ht="25.5" customHeight="1" x14ac:dyDescent="0.25">
      <c r="A249" s="15">
        <f>+'Bid Schedule Form'!A273</f>
        <v>590</v>
      </c>
      <c r="B249" s="15" t="str">
        <f>+'Bid Schedule Form'!B275</f>
        <v>621-6200</v>
      </c>
      <c r="C249" s="43" t="str">
        <f>+'Bid Schedule Form'!C275</f>
        <v>CONCRETE SIDE BARRIER, TP 2-S - 1</v>
      </c>
      <c r="D249" s="15" t="str">
        <f>+'Bid Schedule Form'!D275</f>
        <v>LF</v>
      </c>
      <c r="E249" s="65">
        <f>+'Bid Schedule Form'!E275</f>
        <v>309</v>
      </c>
      <c r="F249" s="41">
        <f>+'Bid Tab Form'!H249</f>
        <v>0</v>
      </c>
      <c r="G249" s="17">
        <f t="shared" si="14"/>
        <v>0</v>
      </c>
      <c r="H249" s="65" t="e">
        <f>+'Bid Schedule Form'!#REF!</f>
        <v>#REF!</v>
      </c>
      <c r="I249" s="17" t="e">
        <f t="shared" si="15"/>
        <v>#REF!</v>
      </c>
      <c r="J249" s="31" t="e">
        <f>+'Bid Schedule Form'!#REF!</f>
        <v>#REF!</v>
      </c>
      <c r="K249" s="17" t="e">
        <f t="shared" si="16"/>
        <v>#REF!</v>
      </c>
    </row>
    <row r="250" spans="1:11" ht="25.5" customHeight="1" x14ac:dyDescent="0.25">
      <c r="A250" s="45">
        <f>+'Bid Schedule Form'!A274</f>
        <v>0</v>
      </c>
      <c r="B250" s="45">
        <f>+'Bid Schedule Form'!B276</f>
        <v>0</v>
      </c>
      <c r="C250" s="51" t="str">
        <f>+'Bid Schedule Form'!C276</f>
        <v>LIGHTING</v>
      </c>
      <c r="D250" s="45">
        <f>+'Bid Schedule Form'!D276</f>
        <v>0</v>
      </c>
      <c r="E250" s="66"/>
      <c r="F250" s="54">
        <f>+'Bid Tab Form'!H250</f>
        <v>0</v>
      </c>
      <c r="G250" s="47">
        <f t="shared" si="14"/>
        <v>0</v>
      </c>
      <c r="H250" s="66"/>
      <c r="I250" s="47">
        <f t="shared" si="15"/>
        <v>0</v>
      </c>
      <c r="J250" s="53" t="e">
        <f>+'Bid Schedule Form'!#REF!</f>
        <v>#REF!</v>
      </c>
      <c r="K250" s="47" t="e">
        <f t="shared" si="16"/>
        <v>#REF!</v>
      </c>
    </row>
    <row r="251" spans="1:11" ht="25.5" customHeight="1" x14ac:dyDescent="0.25">
      <c r="A251" s="15">
        <f>+'Bid Schedule Form'!A275</f>
        <v>595</v>
      </c>
      <c r="B251" s="15" t="str">
        <f>+'Bid Schedule Form'!B277</f>
        <v>680-4230</v>
      </c>
      <c r="C251" s="43" t="str">
        <f>+'Bid Schedule Form'!C277</f>
        <v>LIGHTING STD, 31-35 FT MH</v>
      </c>
      <c r="D251" s="15" t="str">
        <f>+'Bid Schedule Form'!D277</f>
        <v>EA</v>
      </c>
      <c r="E251" s="65">
        <f>+'Bid Schedule Form'!E277</f>
        <v>46</v>
      </c>
      <c r="F251" s="41">
        <f>+'Bid Tab Form'!H251</f>
        <v>0</v>
      </c>
      <c r="G251" s="17">
        <f t="shared" si="14"/>
        <v>0</v>
      </c>
      <c r="H251" s="65" t="e">
        <f>+'Bid Schedule Form'!#REF!</f>
        <v>#REF!</v>
      </c>
      <c r="I251" s="17" t="e">
        <f t="shared" si="15"/>
        <v>#REF!</v>
      </c>
      <c r="J251" s="31" t="e">
        <f>+'Bid Schedule Form'!#REF!</f>
        <v>#REF!</v>
      </c>
      <c r="K251" s="17" t="e">
        <f t="shared" si="16"/>
        <v>#REF!</v>
      </c>
    </row>
    <row r="252" spans="1:11" ht="25.5" customHeight="1" x14ac:dyDescent="0.25">
      <c r="A252" s="45">
        <f>+'Bid Schedule Form'!A276</f>
        <v>0</v>
      </c>
      <c r="B252" s="45">
        <f>+'Bid Schedule Form'!B278</f>
        <v>0</v>
      </c>
      <c r="C252" s="51">
        <f>+'Bid Schedule Form'!C278</f>
        <v>0</v>
      </c>
      <c r="D252" s="45">
        <f>+'Bid Schedule Form'!D278</f>
        <v>0</v>
      </c>
      <c r="E252" s="66"/>
      <c r="F252" s="54">
        <f>+'Bid Tab Form'!H252</f>
        <v>0</v>
      </c>
      <c r="G252" s="47">
        <f t="shared" si="14"/>
        <v>0</v>
      </c>
      <c r="H252" s="66"/>
      <c r="I252" s="47">
        <f t="shared" si="15"/>
        <v>0</v>
      </c>
      <c r="J252" s="53" t="e">
        <f>+'Bid Schedule Form'!#REF!</f>
        <v>#REF!</v>
      </c>
      <c r="K252" s="47" t="e">
        <f t="shared" si="16"/>
        <v>#REF!</v>
      </c>
    </row>
    <row r="253" spans="1:11" ht="25.5" customHeight="1" x14ac:dyDescent="0.25">
      <c r="A253" s="15">
        <f>+'Bid Schedule Form'!A277</f>
        <v>600</v>
      </c>
      <c r="B253" s="15" t="str">
        <f>+'Bid Schedule Form'!B279</f>
        <v>680-5270</v>
      </c>
      <c r="C253" s="43" t="str">
        <f>+'Bid Schedule Form'!C279</f>
        <v>LUMINAIRE BRACKET ARM, 12 FT</v>
      </c>
      <c r="D253" s="15" t="str">
        <f>+'Bid Schedule Form'!D279</f>
        <v>EA</v>
      </c>
      <c r="E253" s="65">
        <f>+'Bid Schedule Form'!E279</f>
        <v>46</v>
      </c>
      <c r="F253" s="41">
        <f>+'Bid Tab Form'!H253</f>
        <v>0</v>
      </c>
      <c r="G253" s="17">
        <f t="shared" si="14"/>
        <v>0</v>
      </c>
      <c r="H253" s="65" t="e">
        <f>+'Bid Schedule Form'!#REF!</f>
        <v>#REF!</v>
      </c>
      <c r="I253" s="17" t="e">
        <f t="shared" si="15"/>
        <v>#REF!</v>
      </c>
      <c r="J253" s="31" t="e">
        <f>+'Bid Schedule Form'!#REF!</f>
        <v>#REF!</v>
      </c>
      <c r="K253" s="17" t="e">
        <f t="shared" si="16"/>
        <v>#REF!</v>
      </c>
    </row>
    <row r="254" spans="1:11" ht="25.5" customHeight="1" x14ac:dyDescent="0.25">
      <c r="A254" s="45">
        <f>+'Bid Schedule Form'!A278</f>
        <v>0</v>
      </c>
      <c r="B254" s="45">
        <f>+'Bid Schedule Form'!B280</f>
        <v>0</v>
      </c>
      <c r="C254" s="51">
        <f>+'Bid Schedule Form'!C280</f>
        <v>0</v>
      </c>
      <c r="D254" s="45">
        <f>+'Bid Schedule Form'!D280</f>
        <v>0</v>
      </c>
      <c r="E254" s="66"/>
      <c r="F254" s="54">
        <f>+'Bid Tab Form'!H254</f>
        <v>0</v>
      </c>
      <c r="G254" s="47">
        <f t="shared" si="14"/>
        <v>0</v>
      </c>
      <c r="H254" s="66"/>
      <c r="I254" s="47">
        <f t="shared" si="15"/>
        <v>0</v>
      </c>
      <c r="J254" s="53" t="e">
        <f>+'Bid Schedule Form'!#REF!</f>
        <v>#REF!</v>
      </c>
      <c r="K254" s="47" t="e">
        <f t="shared" si="16"/>
        <v>#REF!</v>
      </c>
    </row>
    <row r="255" spans="1:11" ht="25.5" customHeight="1" x14ac:dyDescent="0.25">
      <c r="A255" s="15">
        <f>+'Bid Schedule Form'!A279</f>
        <v>605</v>
      </c>
      <c r="B255" s="15" t="str">
        <f>+'Bid Schedule Form'!B281</f>
        <v>680-6130</v>
      </c>
      <c r="C255" s="43" t="str">
        <f>+'Bid Schedule Form'!C281</f>
        <v>LUMINAIRE, TP 3, LED</v>
      </c>
      <c r="D255" s="15" t="str">
        <f>+'Bid Schedule Form'!D281</f>
        <v>EA</v>
      </c>
      <c r="E255" s="65">
        <f>+'Bid Schedule Form'!E281</f>
        <v>46</v>
      </c>
      <c r="F255" s="41">
        <f>+'Bid Tab Form'!H255</f>
        <v>0</v>
      </c>
      <c r="G255" s="17">
        <f t="shared" si="14"/>
        <v>0</v>
      </c>
      <c r="H255" s="65" t="e">
        <f>+'Bid Schedule Form'!#REF!</f>
        <v>#REF!</v>
      </c>
      <c r="I255" s="17" t="e">
        <f t="shared" si="15"/>
        <v>#REF!</v>
      </c>
      <c r="J255" s="31" t="e">
        <f>+'Bid Schedule Form'!#REF!</f>
        <v>#REF!</v>
      </c>
      <c r="K255" s="17" t="e">
        <f t="shared" si="16"/>
        <v>#REF!</v>
      </c>
    </row>
    <row r="256" spans="1:11" ht="25.5" customHeight="1" x14ac:dyDescent="0.25">
      <c r="A256" s="45">
        <f>+'Bid Schedule Form'!A280</f>
        <v>0</v>
      </c>
      <c r="B256" s="45">
        <f>+'Bid Schedule Form'!B282</f>
        <v>0</v>
      </c>
      <c r="C256" s="51">
        <f>+'Bid Schedule Form'!C282</f>
        <v>0</v>
      </c>
      <c r="D256" s="45">
        <f>+'Bid Schedule Form'!D282</f>
        <v>0</v>
      </c>
      <c r="E256" s="66"/>
      <c r="F256" s="54">
        <f>+'Bid Tab Form'!H256</f>
        <v>0</v>
      </c>
      <c r="G256" s="47">
        <f t="shared" si="14"/>
        <v>0</v>
      </c>
      <c r="H256" s="66"/>
      <c r="I256" s="47">
        <f t="shared" si="15"/>
        <v>0</v>
      </c>
      <c r="J256" s="53" t="e">
        <f>+'Bid Schedule Form'!#REF!</f>
        <v>#REF!</v>
      </c>
      <c r="K256" s="47" t="e">
        <f t="shared" si="16"/>
        <v>#REF!</v>
      </c>
    </row>
    <row r="257" spans="1:11" ht="25.5" customHeight="1" x14ac:dyDescent="0.25">
      <c r="A257" s="15">
        <f>+'Bid Schedule Form'!A281</f>
        <v>610</v>
      </c>
      <c r="B257" s="15" t="str">
        <f>+'Bid Schedule Form'!B283</f>
        <v>682-1505</v>
      </c>
      <c r="C257" s="43" t="str">
        <f>+'Bid Schedule Form'!C283</f>
        <v>CABLE, TP RHH/RHW, AWG NO 8</v>
      </c>
      <c r="D257" s="15" t="str">
        <f>+'Bid Schedule Form'!D283</f>
        <v>LF</v>
      </c>
      <c r="E257" s="65">
        <f>+'Bid Schedule Form'!E283</f>
        <v>23785</v>
      </c>
      <c r="F257" s="41">
        <f>+'Bid Tab Form'!H257</f>
        <v>0</v>
      </c>
      <c r="G257" s="17">
        <f t="shared" si="14"/>
        <v>0</v>
      </c>
      <c r="H257" s="65" t="e">
        <f>+'Bid Schedule Form'!#REF!</f>
        <v>#REF!</v>
      </c>
      <c r="I257" s="17" t="e">
        <f t="shared" si="15"/>
        <v>#REF!</v>
      </c>
      <c r="J257" s="31" t="e">
        <f>+'Bid Schedule Form'!#REF!</f>
        <v>#REF!</v>
      </c>
      <c r="K257" s="17" t="e">
        <f t="shared" si="16"/>
        <v>#REF!</v>
      </c>
    </row>
    <row r="258" spans="1:11" ht="25.5" customHeight="1" x14ac:dyDescent="0.25">
      <c r="A258" s="45">
        <f>+'Bid Schedule Form'!A282</f>
        <v>0</v>
      </c>
      <c r="B258" s="45">
        <f>+'Bid Schedule Form'!B284</f>
        <v>0</v>
      </c>
      <c r="C258" s="51">
        <f>+'Bid Schedule Form'!C284</f>
        <v>0</v>
      </c>
      <c r="D258" s="45">
        <f>+'Bid Schedule Form'!D284</f>
        <v>0</v>
      </c>
      <c r="E258" s="66"/>
      <c r="F258" s="54">
        <f>+'Bid Tab Form'!H258</f>
        <v>0</v>
      </c>
      <c r="G258" s="47">
        <f t="shared" si="14"/>
        <v>0</v>
      </c>
      <c r="H258" s="66"/>
      <c r="I258" s="47">
        <f t="shared" si="15"/>
        <v>0</v>
      </c>
      <c r="J258" s="53" t="e">
        <f>+'Bid Schedule Form'!#REF!</f>
        <v>#REF!</v>
      </c>
      <c r="K258" s="47" t="e">
        <f t="shared" si="16"/>
        <v>#REF!</v>
      </c>
    </row>
    <row r="259" spans="1:11" ht="25.5" customHeight="1" x14ac:dyDescent="0.25">
      <c r="A259" s="15">
        <f>+'Bid Schedule Form'!A283</f>
        <v>615</v>
      </c>
      <c r="B259" s="15" t="str">
        <f>+'Bid Schedule Form'!B285</f>
        <v>682-1506</v>
      </c>
      <c r="C259" s="43" t="str">
        <f>+'Bid Schedule Form'!C285</f>
        <v>CABLE, TP RHH/RHW, AWG NO 6</v>
      </c>
      <c r="D259" s="15" t="str">
        <f>+'Bid Schedule Form'!D285</f>
        <v>LF</v>
      </c>
      <c r="E259" s="65">
        <f>+'Bid Schedule Form'!E285</f>
        <v>5605</v>
      </c>
      <c r="F259" s="41">
        <f>+'Bid Tab Form'!H259</f>
        <v>0</v>
      </c>
      <c r="G259" s="17">
        <f t="shared" si="14"/>
        <v>0</v>
      </c>
      <c r="H259" s="65" t="e">
        <f>+'Bid Schedule Form'!#REF!</f>
        <v>#REF!</v>
      </c>
      <c r="I259" s="17" t="e">
        <f t="shared" si="15"/>
        <v>#REF!</v>
      </c>
      <c r="J259" s="31" t="e">
        <f>+'Bid Schedule Form'!#REF!</f>
        <v>#REF!</v>
      </c>
      <c r="K259" s="17" t="e">
        <f t="shared" si="16"/>
        <v>#REF!</v>
      </c>
    </row>
    <row r="260" spans="1:11" ht="25.5" customHeight="1" x14ac:dyDescent="0.25">
      <c r="A260" s="45">
        <f>+'Bid Schedule Form'!A284</f>
        <v>0</v>
      </c>
      <c r="B260" s="45">
        <f>+'Bid Schedule Form'!B286</f>
        <v>0</v>
      </c>
      <c r="C260" s="51">
        <f>+'Bid Schedule Form'!C286</f>
        <v>0</v>
      </c>
      <c r="D260" s="45">
        <f>+'Bid Schedule Form'!D286</f>
        <v>0</v>
      </c>
      <c r="E260" s="66"/>
      <c r="F260" s="54">
        <f>+'Bid Tab Form'!H260</f>
        <v>0</v>
      </c>
      <c r="G260" s="47">
        <f t="shared" si="14"/>
        <v>0</v>
      </c>
      <c r="H260" s="66"/>
      <c r="I260" s="47">
        <f t="shared" si="15"/>
        <v>0</v>
      </c>
      <c r="J260" s="53" t="e">
        <f>+'Bid Schedule Form'!#REF!</f>
        <v>#REF!</v>
      </c>
      <c r="K260" s="47" t="e">
        <f t="shared" si="16"/>
        <v>#REF!</v>
      </c>
    </row>
    <row r="261" spans="1:11" ht="25.5" customHeight="1" x14ac:dyDescent="0.25">
      <c r="A261" s="15">
        <f>+'Bid Schedule Form'!A285</f>
        <v>620</v>
      </c>
      <c r="B261" s="15" t="str">
        <f>+'Bid Schedule Form'!B287</f>
        <v>682-1509</v>
      </c>
      <c r="C261" s="43" t="str">
        <f>+'Bid Schedule Form'!C287</f>
        <v>CABLE, TP RHH/RHW, AWG NO 2</v>
      </c>
      <c r="D261" s="15" t="str">
        <f>+'Bid Schedule Form'!D287</f>
        <v>LF</v>
      </c>
      <c r="E261" s="65">
        <f>+'Bid Schedule Form'!E287</f>
        <v>345</v>
      </c>
      <c r="F261" s="41">
        <f>+'Bid Tab Form'!H261</f>
        <v>0</v>
      </c>
      <c r="G261" s="17">
        <f t="shared" si="14"/>
        <v>0</v>
      </c>
      <c r="H261" s="65" t="e">
        <f>+'Bid Schedule Form'!#REF!</f>
        <v>#REF!</v>
      </c>
      <c r="I261" s="17" t="e">
        <f t="shared" si="15"/>
        <v>#REF!</v>
      </c>
      <c r="J261" s="31" t="e">
        <f>+'Bid Schedule Form'!#REF!</f>
        <v>#REF!</v>
      </c>
      <c r="K261" s="17" t="e">
        <f t="shared" si="16"/>
        <v>#REF!</v>
      </c>
    </row>
    <row r="262" spans="1:11" ht="25.5" customHeight="1" x14ac:dyDescent="0.25">
      <c r="A262" s="45">
        <f>+'Bid Schedule Form'!A286</f>
        <v>0</v>
      </c>
      <c r="B262" s="45">
        <f>+'Bid Schedule Form'!B288</f>
        <v>0</v>
      </c>
      <c r="C262" s="51">
        <f>+'Bid Schedule Form'!C288</f>
        <v>0</v>
      </c>
      <c r="D262" s="45">
        <f>+'Bid Schedule Form'!D288</f>
        <v>0</v>
      </c>
      <c r="E262" s="66"/>
      <c r="F262" s="54">
        <f>+'Bid Tab Form'!H262</f>
        <v>0</v>
      </c>
      <c r="G262" s="47">
        <f t="shared" si="14"/>
        <v>0</v>
      </c>
      <c r="H262" s="66"/>
      <c r="I262" s="47">
        <f t="shared" si="15"/>
        <v>0</v>
      </c>
      <c r="J262" s="53" t="e">
        <f>+'Bid Schedule Form'!#REF!</f>
        <v>#REF!</v>
      </c>
      <c r="K262" s="47" t="e">
        <f t="shared" si="16"/>
        <v>#REF!</v>
      </c>
    </row>
    <row r="263" spans="1:11" ht="25.5" customHeight="1" x14ac:dyDescent="0.25">
      <c r="A263" s="15">
        <f>+'Bid Schedule Form'!A287</f>
        <v>625</v>
      </c>
      <c r="B263" s="15" t="str">
        <f>+'Bid Schedule Form'!B289</f>
        <v>682-2110</v>
      </c>
      <c r="C263" s="43" t="str">
        <f>+'Bid Schedule Form'!C289</f>
        <v>ELECTRICAL SERVICE POINT</v>
      </c>
      <c r="D263" s="15" t="str">
        <f>+'Bid Schedule Form'!D289</f>
        <v>EA</v>
      </c>
      <c r="E263" s="65">
        <f>+'Bid Schedule Form'!E289</f>
        <v>2</v>
      </c>
      <c r="F263" s="41">
        <f>+'Bid Tab Form'!H263</f>
        <v>0</v>
      </c>
      <c r="G263" s="17">
        <f t="shared" si="14"/>
        <v>0</v>
      </c>
      <c r="H263" s="65" t="e">
        <f>+'Bid Schedule Form'!#REF!</f>
        <v>#REF!</v>
      </c>
      <c r="I263" s="17" t="e">
        <f t="shared" si="15"/>
        <v>#REF!</v>
      </c>
      <c r="J263" s="31" t="e">
        <f>+'Bid Schedule Form'!#REF!</f>
        <v>#REF!</v>
      </c>
      <c r="K263" s="17" t="e">
        <f t="shared" si="16"/>
        <v>#REF!</v>
      </c>
    </row>
    <row r="264" spans="1:11" ht="25.5" customHeight="1" x14ac:dyDescent="0.25">
      <c r="A264" s="45">
        <f>+'Bid Schedule Form'!A288</f>
        <v>0</v>
      </c>
      <c r="B264" s="45">
        <f>+'Bid Schedule Form'!B290</f>
        <v>0</v>
      </c>
      <c r="C264" s="51">
        <f>+'Bid Schedule Form'!C290</f>
        <v>0</v>
      </c>
      <c r="D264" s="45">
        <f>+'Bid Schedule Form'!D290</f>
        <v>0</v>
      </c>
      <c r="E264" s="66"/>
      <c r="F264" s="54">
        <f>+'Bid Tab Form'!H264</f>
        <v>0</v>
      </c>
      <c r="G264" s="47">
        <f t="shared" si="14"/>
        <v>0</v>
      </c>
      <c r="H264" s="66"/>
      <c r="I264" s="47">
        <f t="shared" si="15"/>
        <v>0</v>
      </c>
      <c r="J264" s="53" t="e">
        <f>+'Bid Schedule Form'!#REF!</f>
        <v>#REF!</v>
      </c>
      <c r="K264" s="47" t="e">
        <f t="shared" si="16"/>
        <v>#REF!</v>
      </c>
    </row>
    <row r="265" spans="1:11" ht="25.5" customHeight="1" x14ac:dyDescent="0.25">
      <c r="A265" s="15">
        <f>+'Bid Schedule Form'!A289</f>
        <v>630</v>
      </c>
      <c r="B265" s="15" t="str">
        <f>+'Bid Schedule Form'!B291</f>
        <v>682-2120</v>
      </c>
      <c r="C265" s="43" t="str">
        <f>+'Bid Schedule Form'!C291</f>
        <v>PULL BOX, TYPE 2</v>
      </c>
      <c r="D265" s="15" t="str">
        <f>+'Bid Schedule Form'!D291</f>
        <v>EA</v>
      </c>
      <c r="E265" s="65">
        <f>+'Bid Schedule Form'!E291</f>
        <v>10</v>
      </c>
      <c r="F265" s="41">
        <f>+'Bid Tab Form'!H265</f>
        <v>0</v>
      </c>
      <c r="G265" s="17">
        <f t="shared" si="14"/>
        <v>0</v>
      </c>
      <c r="H265" s="65" t="e">
        <f>+'Bid Schedule Form'!#REF!</f>
        <v>#REF!</v>
      </c>
      <c r="I265" s="17" t="e">
        <f t="shared" si="15"/>
        <v>#REF!</v>
      </c>
      <c r="J265" s="31" t="e">
        <f>+'Bid Schedule Form'!#REF!</f>
        <v>#REF!</v>
      </c>
      <c r="K265" s="17" t="e">
        <f t="shared" si="16"/>
        <v>#REF!</v>
      </c>
    </row>
    <row r="266" spans="1:11" ht="25.5" customHeight="1" x14ac:dyDescent="0.25">
      <c r="A266" s="45">
        <f>+'Bid Schedule Form'!A290</f>
        <v>0</v>
      </c>
      <c r="B266" s="45">
        <f>+'Bid Schedule Form'!B292</f>
        <v>0</v>
      </c>
      <c r="C266" s="51">
        <f>+'Bid Schedule Form'!C292</f>
        <v>0</v>
      </c>
      <c r="D266" s="45">
        <f>+'Bid Schedule Form'!D292</f>
        <v>0</v>
      </c>
      <c r="E266" s="66"/>
      <c r="F266" s="54">
        <f>+'Bid Tab Form'!H266</f>
        <v>0</v>
      </c>
      <c r="G266" s="47">
        <f t="shared" si="14"/>
        <v>0</v>
      </c>
      <c r="H266" s="66"/>
      <c r="I266" s="47">
        <f t="shared" si="15"/>
        <v>0</v>
      </c>
      <c r="J266" s="53" t="e">
        <f>+'Bid Schedule Form'!#REF!</f>
        <v>#REF!</v>
      </c>
      <c r="K266" s="47" t="e">
        <f t="shared" si="16"/>
        <v>#REF!</v>
      </c>
    </row>
    <row r="267" spans="1:11" ht="25.5" customHeight="1" x14ac:dyDescent="0.25">
      <c r="A267" s="15">
        <f>+'Bid Schedule Form'!A291</f>
        <v>635</v>
      </c>
      <c r="B267" s="15" t="str">
        <f>+'Bid Schedule Form'!B293</f>
        <v>682-6120</v>
      </c>
      <c r="C267" s="43" t="str">
        <f>+'Bid Schedule Form'!C293</f>
        <v>CONDUIT, RIGID, 2 IN</v>
      </c>
      <c r="D267" s="15" t="str">
        <f>+'Bid Schedule Form'!D293</f>
        <v>LF</v>
      </c>
      <c r="E267" s="65">
        <f>+'Bid Schedule Form'!E293</f>
        <v>110</v>
      </c>
      <c r="F267" s="41">
        <f>+'Bid Tab Form'!H267</f>
        <v>0</v>
      </c>
      <c r="G267" s="17">
        <f t="shared" si="14"/>
        <v>0</v>
      </c>
      <c r="H267" s="65" t="e">
        <f>+'Bid Schedule Form'!#REF!</f>
        <v>#REF!</v>
      </c>
      <c r="I267" s="17" t="e">
        <f t="shared" si="15"/>
        <v>#REF!</v>
      </c>
      <c r="J267" s="31" t="e">
        <f>+'Bid Schedule Form'!#REF!</f>
        <v>#REF!</v>
      </c>
      <c r="K267" s="17" t="e">
        <f t="shared" si="16"/>
        <v>#REF!</v>
      </c>
    </row>
    <row r="268" spans="1:11" ht="25.5" customHeight="1" x14ac:dyDescent="0.25">
      <c r="A268" s="45">
        <f>+'Bid Schedule Form'!A292</f>
        <v>0</v>
      </c>
      <c r="B268" s="45">
        <f>+'Bid Schedule Form'!B294</f>
        <v>0</v>
      </c>
      <c r="C268" s="51">
        <f>+'Bid Schedule Form'!C294</f>
        <v>0</v>
      </c>
      <c r="D268" s="45">
        <f>+'Bid Schedule Form'!D294</f>
        <v>0</v>
      </c>
      <c r="E268" s="66"/>
      <c r="F268" s="54">
        <f>+'Bid Tab Form'!H268</f>
        <v>0</v>
      </c>
      <c r="G268" s="47">
        <f t="shared" ref="G268:G331" si="17">ROUND((E268*F268),2)</f>
        <v>0</v>
      </c>
      <c r="H268" s="66"/>
      <c r="I268" s="47">
        <f t="shared" si="15"/>
        <v>0</v>
      </c>
      <c r="J268" s="53" t="e">
        <f>+'Bid Schedule Form'!#REF!</f>
        <v>#REF!</v>
      </c>
      <c r="K268" s="47" t="e">
        <f t="shared" si="16"/>
        <v>#REF!</v>
      </c>
    </row>
    <row r="269" spans="1:11" ht="25.5" customHeight="1" x14ac:dyDescent="0.25">
      <c r="A269" s="15">
        <f>+'Bid Schedule Form'!A293</f>
        <v>640</v>
      </c>
      <c r="B269" s="15" t="str">
        <f>+'Bid Schedule Form'!B295</f>
        <v>682-6222</v>
      </c>
      <c r="C269" s="43" t="str">
        <f>+'Bid Schedule Form'!C295</f>
        <v>CONDUIT, NONMETL, TP 2, 2 IN</v>
      </c>
      <c r="D269" s="15" t="str">
        <f>+'Bid Schedule Form'!D295</f>
        <v>LF</v>
      </c>
      <c r="E269" s="65">
        <f>+'Bid Schedule Form'!E295</f>
        <v>9370</v>
      </c>
      <c r="F269" s="41">
        <f>+'Bid Tab Form'!H269</f>
        <v>0</v>
      </c>
      <c r="G269" s="17">
        <f t="shared" si="17"/>
        <v>0</v>
      </c>
      <c r="H269" s="65" t="e">
        <f>+'Bid Schedule Form'!#REF!</f>
        <v>#REF!</v>
      </c>
      <c r="I269" s="17" t="e">
        <f t="shared" ref="I269:I332" si="18">ROUND((H269*$F269),2)</f>
        <v>#REF!</v>
      </c>
      <c r="J269" s="31" t="e">
        <f>+'Bid Schedule Form'!#REF!</f>
        <v>#REF!</v>
      </c>
      <c r="K269" s="17" t="e">
        <f t="shared" ref="K269:K332" si="19">ROUND((J269*$F269),2)</f>
        <v>#REF!</v>
      </c>
    </row>
    <row r="270" spans="1:11" ht="25.5" customHeight="1" x14ac:dyDescent="0.25">
      <c r="A270" s="45">
        <f>+'Bid Schedule Form'!A294</f>
        <v>0</v>
      </c>
      <c r="B270" s="45">
        <f>+'Bid Schedule Form'!B296</f>
        <v>0</v>
      </c>
      <c r="C270" s="51">
        <f>+'Bid Schedule Form'!C296</f>
        <v>0</v>
      </c>
      <c r="D270" s="45">
        <f>+'Bid Schedule Form'!D296</f>
        <v>0</v>
      </c>
      <c r="E270" s="66"/>
      <c r="F270" s="54">
        <f>+'Bid Tab Form'!H270</f>
        <v>0</v>
      </c>
      <c r="G270" s="47">
        <f t="shared" si="17"/>
        <v>0</v>
      </c>
      <c r="H270" s="66"/>
      <c r="I270" s="47">
        <f t="shared" si="18"/>
        <v>0</v>
      </c>
      <c r="J270" s="53" t="e">
        <f>+'Bid Schedule Form'!#REF!</f>
        <v>#REF!</v>
      </c>
      <c r="K270" s="47" t="e">
        <f t="shared" si="19"/>
        <v>#REF!</v>
      </c>
    </row>
    <row r="271" spans="1:11" ht="25.5" customHeight="1" x14ac:dyDescent="0.25">
      <c r="A271" s="15">
        <f>+'Bid Schedule Form'!A295</f>
        <v>645</v>
      </c>
      <c r="B271" s="15" t="str">
        <f>+'Bid Schedule Form'!B297</f>
        <v>682-9023</v>
      </c>
      <c r="C271" s="43" t="str">
        <f>+'Bid Schedule Form'!C297</f>
        <v>ELECTRICAL JUNCTION BOX, GALVANIZED, SIZE - - 12 IN x 10 IN x 8 IN</v>
      </c>
      <c r="D271" s="15" t="str">
        <f>+'Bid Schedule Form'!D297</f>
        <v>EA</v>
      </c>
      <c r="E271" s="65">
        <f>+'Bid Schedule Form'!E297</f>
        <v>2</v>
      </c>
      <c r="F271" s="41">
        <f>+'Bid Tab Form'!H271</f>
        <v>0</v>
      </c>
      <c r="G271" s="17">
        <f t="shared" si="17"/>
        <v>0</v>
      </c>
      <c r="H271" s="65" t="e">
        <f>+'Bid Schedule Form'!#REF!</f>
        <v>#REF!</v>
      </c>
      <c r="I271" s="17" t="e">
        <f t="shared" si="18"/>
        <v>#REF!</v>
      </c>
      <c r="J271" s="31" t="e">
        <f>+'Bid Schedule Form'!#REF!</f>
        <v>#REF!</v>
      </c>
      <c r="K271" s="17" t="e">
        <f t="shared" si="19"/>
        <v>#REF!</v>
      </c>
    </row>
    <row r="272" spans="1:11" ht="25.5" customHeight="1" x14ac:dyDescent="0.25">
      <c r="A272" s="45">
        <f>+'Bid Schedule Form'!A296</f>
        <v>0</v>
      </c>
      <c r="B272" s="45">
        <f>+'Bid Schedule Form'!B298</f>
        <v>0</v>
      </c>
      <c r="C272" s="51">
        <f>+'Bid Schedule Form'!C298</f>
        <v>0</v>
      </c>
      <c r="D272" s="45">
        <f>+'Bid Schedule Form'!D298</f>
        <v>0</v>
      </c>
      <c r="E272" s="66"/>
      <c r="F272" s="54">
        <f>+'Bid Tab Form'!H272</f>
        <v>0</v>
      </c>
      <c r="G272" s="47">
        <f t="shared" si="17"/>
        <v>0</v>
      </c>
      <c r="H272" s="66"/>
      <c r="I272" s="47">
        <f t="shared" si="18"/>
        <v>0</v>
      </c>
      <c r="J272" s="53" t="e">
        <f>+'Bid Schedule Form'!#REF!</f>
        <v>#REF!</v>
      </c>
      <c r="K272" s="47" t="e">
        <f t="shared" si="19"/>
        <v>#REF!</v>
      </c>
    </row>
    <row r="273" spans="1:11" ht="25.5" customHeight="1" x14ac:dyDescent="0.25">
      <c r="A273" s="15">
        <f>+'Bid Schedule Form'!A297</f>
        <v>650</v>
      </c>
      <c r="B273" s="15" t="str">
        <f>+'Bid Schedule Form'!B299</f>
        <v>682-9950</v>
      </c>
      <c r="C273" s="43" t="str">
        <f>+'Bid Schedule Form'!C299</f>
        <v>DIRECTIONAL BORE - 2 IN</v>
      </c>
      <c r="D273" s="15" t="str">
        <f>+'Bid Schedule Form'!D299</f>
        <v>LF</v>
      </c>
      <c r="E273" s="65">
        <f>+'Bid Schedule Form'!E299</f>
        <v>630</v>
      </c>
      <c r="F273" s="41">
        <f>+'Bid Tab Form'!H273</f>
        <v>0</v>
      </c>
      <c r="G273" s="17">
        <f t="shared" si="17"/>
        <v>0</v>
      </c>
      <c r="H273" s="65" t="e">
        <f>+'Bid Schedule Form'!#REF!</f>
        <v>#REF!</v>
      </c>
      <c r="I273" s="17" t="e">
        <f t="shared" si="18"/>
        <v>#REF!</v>
      </c>
      <c r="J273" s="31" t="e">
        <f>+'Bid Schedule Form'!#REF!</f>
        <v>#REF!</v>
      </c>
      <c r="K273" s="17" t="e">
        <f t="shared" si="19"/>
        <v>#REF!</v>
      </c>
    </row>
    <row r="274" spans="1:11" ht="25.5" customHeight="1" x14ac:dyDescent="0.25">
      <c r="A274" s="45">
        <f>+'Bid Schedule Form'!A298</f>
        <v>0</v>
      </c>
      <c r="B274" s="45">
        <f>+'Bid Schedule Form'!B300</f>
        <v>0</v>
      </c>
      <c r="C274" s="51" t="str">
        <f>+'Bid Schedule Form'!C300</f>
        <v>WATER &amp; SEWER</v>
      </c>
      <c r="D274" s="45">
        <f>+'Bid Schedule Form'!D300</f>
        <v>0</v>
      </c>
      <c r="E274" s="66"/>
      <c r="F274" s="54">
        <f>+'Bid Tab Form'!H274</f>
        <v>0</v>
      </c>
      <c r="G274" s="47">
        <f t="shared" si="17"/>
        <v>0</v>
      </c>
      <c r="H274" s="66"/>
      <c r="I274" s="47">
        <f t="shared" si="18"/>
        <v>0</v>
      </c>
      <c r="J274" s="53" t="e">
        <f>+'Bid Schedule Form'!#REF!</f>
        <v>#REF!</v>
      </c>
      <c r="K274" s="47" t="e">
        <f t="shared" si="19"/>
        <v>#REF!</v>
      </c>
    </row>
    <row r="275" spans="1:11" ht="25.5" customHeight="1" x14ac:dyDescent="0.25">
      <c r="A275" s="15">
        <f>+'Bid Schedule Form'!A299</f>
        <v>655</v>
      </c>
      <c r="B275" s="15" t="str">
        <f>+'Bid Schedule Form'!B301</f>
        <v>611-8050</v>
      </c>
      <c r="C275" s="43" t="str">
        <f>+'Bid Schedule Form'!C301</f>
        <v>ADJUST MANHOLE TO GRADE</v>
      </c>
      <c r="D275" s="15" t="str">
        <f>+'Bid Schedule Form'!D301</f>
        <v>EA</v>
      </c>
      <c r="E275" s="65">
        <f>+'Bid Schedule Form'!E301</f>
        <v>5</v>
      </c>
      <c r="F275" s="41">
        <f>+'Bid Tab Form'!H275</f>
        <v>0</v>
      </c>
      <c r="G275" s="17">
        <f t="shared" si="17"/>
        <v>0</v>
      </c>
      <c r="H275" s="65" t="e">
        <f>+'Bid Schedule Form'!#REF!</f>
        <v>#REF!</v>
      </c>
      <c r="I275" s="17" t="e">
        <f t="shared" si="18"/>
        <v>#REF!</v>
      </c>
      <c r="J275" s="31" t="e">
        <f>+'Bid Schedule Form'!#REF!</f>
        <v>#REF!</v>
      </c>
      <c r="K275" s="17" t="e">
        <f t="shared" si="19"/>
        <v>#REF!</v>
      </c>
    </row>
    <row r="276" spans="1:11" ht="25.5" customHeight="1" x14ac:dyDescent="0.25">
      <c r="A276" s="45">
        <f>+'Bid Schedule Form'!A300</f>
        <v>0</v>
      </c>
      <c r="B276" s="45">
        <f>+'Bid Schedule Form'!B302</f>
        <v>0</v>
      </c>
      <c r="C276" s="51">
        <f>+'Bid Schedule Form'!C302</f>
        <v>0</v>
      </c>
      <c r="D276" s="45">
        <f>+'Bid Schedule Form'!D302</f>
        <v>0</v>
      </c>
      <c r="E276" s="66"/>
      <c r="F276" s="54">
        <f>+'Bid Tab Form'!H276</f>
        <v>0</v>
      </c>
      <c r="G276" s="47">
        <f t="shared" si="17"/>
        <v>0</v>
      </c>
      <c r="H276" s="66"/>
      <c r="I276" s="47">
        <f t="shared" si="18"/>
        <v>0</v>
      </c>
      <c r="J276" s="53" t="e">
        <f>+'Bid Schedule Form'!#REF!</f>
        <v>#REF!</v>
      </c>
      <c r="K276" s="47" t="e">
        <f t="shared" si="19"/>
        <v>#REF!</v>
      </c>
    </row>
    <row r="277" spans="1:11" ht="25.5" customHeight="1" x14ac:dyDescent="0.25">
      <c r="A277" s="15">
        <f>+'Bid Schedule Form'!A301</f>
        <v>660</v>
      </c>
      <c r="B277" s="15" t="str">
        <f>+'Bid Schedule Form'!B303</f>
        <v>611-8140</v>
      </c>
      <c r="C277" s="43" t="str">
        <f>+'Bid Schedule Form'!C303</f>
        <v>ADJUST WATER VALVE BOX TO GRADE - PI 017399</v>
      </c>
      <c r="D277" s="15" t="str">
        <f>+'Bid Schedule Form'!D303</f>
        <v>EA</v>
      </c>
      <c r="E277" s="65">
        <f>+'Bid Schedule Form'!E303</f>
        <v>10</v>
      </c>
      <c r="F277" s="41">
        <f>+'Bid Tab Form'!H277</f>
        <v>0</v>
      </c>
      <c r="G277" s="17">
        <f t="shared" si="17"/>
        <v>0</v>
      </c>
      <c r="H277" s="65" t="e">
        <f>+'Bid Schedule Form'!#REF!</f>
        <v>#REF!</v>
      </c>
      <c r="I277" s="17" t="e">
        <f t="shared" si="18"/>
        <v>#REF!</v>
      </c>
      <c r="J277" s="31" t="e">
        <f>+'Bid Schedule Form'!#REF!</f>
        <v>#REF!</v>
      </c>
      <c r="K277" s="17" t="e">
        <f t="shared" si="19"/>
        <v>#REF!</v>
      </c>
    </row>
    <row r="278" spans="1:11" ht="25.5" customHeight="1" x14ac:dyDescent="0.25">
      <c r="A278" s="45">
        <f>+'Bid Schedule Form'!A302</f>
        <v>0</v>
      </c>
      <c r="B278" s="45">
        <f>+'Bid Schedule Form'!B304</f>
        <v>0</v>
      </c>
      <c r="C278" s="51" t="str">
        <f>+'Bid Schedule Form'!C304</f>
        <v>ITS</v>
      </c>
      <c r="D278" s="45">
        <f>+'Bid Schedule Form'!D304</f>
        <v>0</v>
      </c>
      <c r="E278" s="66"/>
      <c r="F278" s="54">
        <f>+'Bid Tab Form'!H278</f>
        <v>0</v>
      </c>
      <c r="G278" s="47">
        <f t="shared" si="17"/>
        <v>0</v>
      </c>
      <c r="H278" s="66"/>
      <c r="I278" s="47">
        <f t="shared" si="18"/>
        <v>0</v>
      </c>
      <c r="J278" s="53" t="e">
        <f>+'Bid Schedule Form'!#REF!</f>
        <v>#REF!</v>
      </c>
      <c r="K278" s="47" t="e">
        <f t="shared" si="19"/>
        <v>#REF!</v>
      </c>
    </row>
    <row r="279" spans="1:11" ht="25.5" customHeight="1" x14ac:dyDescent="0.25">
      <c r="A279" s="15">
        <f>+'Bid Schedule Form'!A303</f>
        <v>665</v>
      </c>
      <c r="B279" s="15" t="str">
        <f>+'Bid Schedule Form'!B305</f>
        <v>682-2145</v>
      </c>
      <c r="C279" s="43" t="str">
        <f>+'Bid Schedule Form'!C305</f>
        <v>PULL BOX, TYPE 4S</v>
      </c>
      <c r="D279" s="15" t="str">
        <f>+'Bid Schedule Form'!D305</f>
        <v>EA</v>
      </c>
      <c r="E279" s="65">
        <f>+'Bid Schedule Form'!E305</f>
        <v>1</v>
      </c>
      <c r="F279" s="41">
        <f>+'Bid Tab Form'!H279</f>
        <v>0</v>
      </c>
      <c r="G279" s="17">
        <f t="shared" si="17"/>
        <v>0</v>
      </c>
      <c r="H279" s="65" t="e">
        <f>+'Bid Schedule Form'!#REF!</f>
        <v>#REF!</v>
      </c>
      <c r="I279" s="17" t="e">
        <f t="shared" si="18"/>
        <v>#REF!</v>
      </c>
      <c r="J279" s="31" t="e">
        <f>+'Bid Schedule Form'!#REF!</f>
        <v>#REF!</v>
      </c>
      <c r="K279" s="17" t="e">
        <f t="shared" si="19"/>
        <v>#REF!</v>
      </c>
    </row>
    <row r="280" spans="1:11" ht="25.5" customHeight="1" x14ac:dyDescent="0.25">
      <c r="A280" s="45">
        <f>+'Bid Schedule Form'!A304</f>
        <v>0</v>
      </c>
      <c r="B280" s="45">
        <f>+'Bid Schedule Form'!B306</f>
        <v>0</v>
      </c>
      <c r="C280" s="51">
        <f>+'Bid Schedule Form'!C306</f>
        <v>0</v>
      </c>
      <c r="D280" s="45">
        <f>+'Bid Schedule Form'!D306</f>
        <v>0</v>
      </c>
      <c r="E280" s="66"/>
      <c r="F280" s="54">
        <f>+'Bid Tab Form'!H280</f>
        <v>0</v>
      </c>
      <c r="G280" s="47">
        <f t="shared" si="17"/>
        <v>0</v>
      </c>
      <c r="H280" s="66"/>
      <c r="I280" s="47">
        <f t="shared" si="18"/>
        <v>0</v>
      </c>
      <c r="J280" s="53" t="e">
        <f>+'Bid Schedule Form'!#REF!</f>
        <v>#REF!</v>
      </c>
      <c r="K280" s="47" t="e">
        <f t="shared" si="19"/>
        <v>#REF!</v>
      </c>
    </row>
    <row r="281" spans="1:11" ht="25.5" customHeight="1" x14ac:dyDescent="0.25">
      <c r="A281" s="15">
        <f>+'Bid Schedule Form'!A305</f>
        <v>670</v>
      </c>
      <c r="B281" s="15" t="str">
        <f>+'Bid Schedule Form'!B307</f>
        <v>682-2170</v>
      </c>
      <c r="C281" s="43" t="str">
        <f>+'Bid Schedule Form'!C307</f>
        <v>PULL BOX, TYPE 7 - , SPLIT LID</v>
      </c>
      <c r="D281" s="15" t="str">
        <f>+'Bid Schedule Form'!D307</f>
        <v>EA</v>
      </c>
      <c r="E281" s="65">
        <f>+'Bid Schedule Form'!E307</f>
        <v>4</v>
      </c>
      <c r="F281" s="41">
        <f>+'Bid Tab Form'!H281</f>
        <v>0</v>
      </c>
      <c r="G281" s="17">
        <f t="shared" si="17"/>
        <v>0</v>
      </c>
      <c r="H281" s="65" t="e">
        <f>+'Bid Schedule Form'!#REF!</f>
        <v>#REF!</v>
      </c>
      <c r="I281" s="17" t="e">
        <f t="shared" si="18"/>
        <v>#REF!</v>
      </c>
      <c r="J281" s="31" t="e">
        <f>+'Bid Schedule Form'!#REF!</f>
        <v>#REF!</v>
      </c>
      <c r="K281" s="17" t="e">
        <f t="shared" si="19"/>
        <v>#REF!</v>
      </c>
    </row>
    <row r="282" spans="1:11" ht="25.5" customHeight="1" x14ac:dyDescent="0.25">
      <c r="A282" s="45">
        <f>+'Bid Schedule Form'!A306</f>
        <v>0</v>
      </c>
      <c r="B282" s="45">
        <f>+'Bid Schedule Form'!B308</f>
        <v>0</v>
      </c>
      <c r="C282" s="51">
        <f>+'Bid Schedule Form'!C308</f>
        <v>0</v>
      </c>
      <c r="D282" s="45">
        <f>+'Bid Schedule Form'!D308</f>
        <v>0</v>
      </c>
      <c r="E282" s="66"/>
      <c r="F282" s="54">
        <f>+'Bid Tab Form'!H282</f>
        <v>0</v>
      </c>
      <c r="G282" s="47">
        <f t="shared" si="17"/>
        <v>0</v>
      </c>
      <c r="H282" s="66"/>
      <c r="I282" s="47">
        <f t="shared" si="18"/>
        <v>0</v>
      </c>
      <c r="J282" s="53" t="e">
        <f>+'Bid Schedule Form'!#REF!</f>
        <v>#REF!</v>
      </c>
      <c r="K282" s="47" t="e">
        <f t="shared" si="19"/>
        <v>#REF!</v>
      </c>
    </row>
    <row r="283" spans="1:11" ht="25.5" customHeight="1" x14ac:dyDescent="0.25">
      <c r="A283" s="15">
        <f>+'Bid Schedule Form'!A307</f>
        <v>675</v>
      </c>
      <c r="B283" s="15" t="str">
        <f>+'Bid Schedule Form'!B309</f>
        <v>682-6233</v>
      </c>
      <c r="C283" s="43" t="str">
        <f>+'Bid Schedule Form'!C309</f>
        <v>CONDUIT, NONMETL, TP 3, 2 IN</v>
      </c>
      <c r="D283" s="15" t="str">
        <f>+'Bid Schedule Form'!D309</f>
        <v>LF</v>
      </c>
      <c r="E283" s="65">
        <f>+'Bid Schedule Form'!E309</f>
        <v>11775</v>
      </c>
      <c r="F283" s="41">
        <f>+'Bid Tab Form'!H283</f>
        <v>0</v>
      </c>
      <c r="G283" s="17">
        <f t="shared" si="17"/>
        <v>0</v>
      </c>
      <c r="H283" s="65" t="e">
        <f>+'Bid Schedule Form'!#REF!</f>
        <v>#REF!</v>
      </c>
      <c r="I283" s="17" t="e">
        <f t="shared" si="18"/>
        <v>#REF!</v>
      </c>
      <c r="J283" s="31" t="e">
        <f>+'Bid Schedule Form'!#REF!</f>
        <v>#REF!</v>
      </c>
      <c r="K283" s="17" t="e">
        <f t="shared" si="19"/>
        <v>#REF!</v>
      </c>
    </row>
    <row r="284" spans="1:11" ht="25.5" customHeight="1" x14ac:dyDescent="0.25">
      <c r="A284" s="45">
        <f>+'Bid Schedule Form'!A308</f>
        <v>0</v>
      </c>
      <c r="B284" s="45">
        <f>+'Bid Schedule Form'!B310</f>
        <v>0</v>
      </c>
      <c r="C284" s="51">
        <f>+'Bid Schedule Form'!C310</f>
        <v>0</v>
      </c>
      <c r="D284" s="45">
        <f>+'Bid Schedule Form'!D310</f>
        <v>0</v>
      </c>
      <c r="E284" s="66"/>
      <c r="F284" s="54">
        <f>+'Bid Tab Form'!H284</f>
        <v>0</v>
      </c>
      <c r="G284" s="47">
        <f t="shared" si="17"/>
        <v>0</v>
      </c>
      <c r="H284" s="66"/>
      <c r="I284" s="47">
        <f t="shared" si="18"/>
        <v>0</v>
      </c>
      <c r="J284" s="53" t="e">
        <f>+'Bid Schedule Form'!#REF!</f>
        <v>#REF!</v>
      </c>
      <c r="K284" s="47" t="e">
        <f t="shared" si="19"/>
        <v>#REF!</v>
      </c>
    </row>
    <row r="285" spans="1:11" ht="25.5" customHeight="1" x14ac:dyDescent="0.25">
      <c r="A285" s="15">
        <f>+'Bid Schedule Form'!A309</f>
        <v>680</v>
      </c>
      <c r="B285" s="15" t="str">
        <f>+'Bid Schedule Form'!B311</f>
        <v>682-9950</v>
      </c>
      <c r="C285" s="43" t="str">
        <f>+'Bid Schedule Form'!C311</f>
        <v>DIRECTIONAL BORE - 3 IN</v>
      </c>
      <c r="D285" s="15" t="str">
        <f>+'Bid Schedule Form'!D311</f>
        <v>LF</v>
      </c>
      <c r="E285" s="65">
        <f>+'Bid Schedule Form'!E311</f>
        <v>1065</v>
      </c>
      <c r="F285" s="41">
        <f>+'Bid Tab Form'!H285</f>
        <v>0</v>
      </c>
      <c r="G285" s="17">
        <f t="shared" si="17"/>
        <v>0</v>
      </c>
      <c r="H285" s="65" t="e">
        <f>+'Bid Schedule Form'!#REF!</f>
        <v>#REF!</v>
      </c>
      <c r="I285" s="17" t="e">
        <f t="shared" si="18"/>
        <v>#REF!</v>
      </c>
      <c r="J285" s="31" t="e">
        <f>+'Bid Schedule Form'!#REF!</f>
        <v>#REF!</v>
      </c>
      <c r="K285" s="17" t="e">
        <f t="shared" si="19"/>
        <v>#REF!</v>
      </c>
    </row>
    <row r="286" spans="1:11" ht="25.5" customHeight="1" x14ac:dyDescent="0.25">
      <c r="A286" s="45">
        <f>+'Bid Schedule Form'!A310</f>
        <v>0</v>
      </c>
      <c r="B286" s="45">
        <f>+'Bid Schedule Form'!B312</f>
        <v>0</v>
      </c>
      <c r="C286" s="51">
        <f>+'Bid Schedule Form'!C312</f>
        <v>0</v>
      </c>
      <c r="D286" s="45">
        <f>+'Bid Schedule Form'!D312</f>
        <v>0</v>
      </c>
      <c r="E286" s="66"/>
      <c r="F286" s="54">
        <f>+'Bid Tab Form'!H286</f>
        <v>0</v>
      </c>
      <c r="G286" s="47">
        <f t="shared" si="17"/>
        <v>0</v>
      </c>
      <c r="H286" s="66"/>
      <c r="I286" s="47">
        <f t="shared" si="18"/>
        <v>0</v>
      </c>
      <c r="J286" s="53" t="e">
        <f>+'Bid Schedule Form'!#REF!</f>
        <v>#REF!</v>
      </c>
      <c r="K286" s="47" t="e">
        <f t="shared" si="19"/>
        <v>#REF!</v>
      </c>
    </row>
    <row r="287" spans="1:11" ht="25.5" customHeight="1" x14ac:dyDescent="0.25">
      <c r="A287" s="15">
        <f>+'Bid Schedule Form'!A311</f>
        <v>685</v>
      </c>
      <c r="B287" s="15" t="str">
        <f>+'Bid Schedule Form'!B313</f>
        <v>682-9950</v>
      </c>
      <c r="C287" s="43" t="str">
        <f>+'Bid Schedule Form'!C313</f>
        <v>DIRECTIONAL BORE - 5 IN</v>
      </c>
      <c r="D287" s="15" t="str">
        <f>+'Bid Schedule Form'!D313</f>
        <v>LF</v>
      </c>
      <c r="E287" s="65">
        <f>+'Bid Schedule Form'!E313</f>
        <v>125</v>
      </c>
      <c r="F287" s="41">
        <f>+'Bid Tab Form'!H287</f>
        <v>0</v>
      </c>
      <c r="G287" s="17">
        <f t="shared" si="17"/>
        <v>0</v>
      </c>
      <c r="H287" s="65" t="e">
        <f>+'Bid Schedule Form'!#REF!</f>
        <v>#REF!</v>
      </c>
      <c r="I287" s="17" t="e">
        <f t="shared" si="18"/>
        <v>#REF!</v>
      </c>
      <c r="J287" s="31" t="e">
        <f>+'Bid Schedule Form'!#REF!</f>
        <v>#REF!</v>
      </c>
      <c r="K287" s="17" t="e">
        <f t="shared" si="19"/>
        <v>#REF!</v>
      </c>
    </row>
    <row r="288" spans="1:11" ht="25.5" customHeight="1" x14ac:dyDescent="0.25">
      <c r="A288" s="45">
        <f>+'Bid Schedule Form'!A312</f>
        <v>0</v>
      </c>
      <c r="B288" s="45">
        <f>+'Bid Schedule Form'!B314</f>
        <v>0</v>
      </c>
      <c r="C288" s="51">
        <f>+'Bid Schedule Form'!C314</f>
        <v>0</v>
      </c>
      <c r="D288" s="45">
        <f>+'Bid Schedule Form'!D314</f>
        <v>0</v>
      </c>
      <c r="E288" s="66"/>
      <c r="F288" s="54">
        <f>+'Bid Tab Form'!H288</f>
        <v>0</v>
      </c>
      <c r="G288" s="47">
        <f t="shared" si="17"/>
        <v>0</v>
      </c>
      <c r="H288" s="66"/>
      <c r="I288" s="47">
        <f t="shared" si="18"/>
        <v>0</v>
      </c>
      <c r="J288" s="53" t="e">
        <f>+'Bid Schedule Form'!#REF!</f>
        <v>#REF!</v>
      </c>
      <c r="K288" s="47" t="e">
        <f t="shared" si="19"/>
        <v>#REF!</v>
      </c>
    </row>
    <row r="289" spans="1:11" ht="25.5" customHeight="1" x14ac:dyDescent="0.25">
      <c r="A289" s="15">
        <f>+'Bid Schedule Form'!A313</f>
        <v>690</v>
      </c>
      <c r="B289" s="15" t="str">
        <f>+'Bid Schedule Form'!B315</f>
        <v>682-9950</v>
      </c>
      <c r="C289" s="43" t="str">
        <f>+'Bid Schedule Form'!C315</f>
        <v>DIRECTIONAL BORE - 7 IN</v>
      </c>
      <c r="D289" s="15" t="str">
        <f>+'Bid Schedule Form'!D315</f>
        <v>LF</v>
      </c>
      <c r="E289" s="65">
        <f>+'Bid Schedule Form'!E315</f>
        <v>820</v>
      </c>
      <c r="F289" s="41">
        <f>+'Bid Tab Form'!H289</f>
        <v>0</v>
      </c>
      <c r="G289" s="17">
        <f t="shared" si="17"/>
        <v>0</v>
      </c>
      <c r="H289" s="65" t="e">
        <f>+'Bid Schedule Form'!#REF!</f>
        <v>#REF!</v>
      </c>
      <c r="I289" s="17" t="e">
        <f t="shared" si="18"/>
        <v>#REF!</v>
      </c>
      <c r="J289" s="31" t="e">
        <f>+'Bid Schedule Form'!#REF!</f>
        <v>#REF!</v>
      </c>
      <c r="K289" s="17" t="e">
        <f t="shared" si="19"/>
        <v>#REF!</v>
      </c>
    </row>
    <row r="290" spans="1:11" ht="25.5" customHeight="1" x14ac:dyDescent="0.25">
      <c r="A290" s="45">
        <f>+'Bid Schedule Form'!A314</f>
        <v>0</v>
      </c>
      <c r="B290" s="45">
        <f>+'Bid Schedule Form'!B316</f>
        <v>0</v>
      </c>
      <c r="C290" s="51">
        <f>+'Bid Schedule Form'!C316</f>
        <v>0</v>
      </c>
      <c r="D290" s="45">
        <f>+'Bid Schedule Form'!D316</f>
        <v>0</v>
      </c>
      <c r="E290" s="66"/>
      <c r="F290" s="54">
        <f>+'Bid Tab Form'!H290</f>
        <v>0</v>
      </c>
      <c r="G290" s="47">
        <f t="shared" si="17"/>
        <v>0</v>
      </c>
      <c r="H290" s="66"/>
      <c r="I290" s="47">
        <f t="shared" si="18"/>
        <v>0</v>
      </c>
      <c r="J290" s="53" t="e">
        <f>+'Bid Schedule Form'!#REF!</f>
        <v>#REF!</v>
      </c>
      <c r="K290" s="47" t="e">
        <f t="shared" si="19"/>
        <v>#REF!</v>
      </c>
    </row>
    <row r="291" spans="1:11" ht="25.5" customHeight="1" x14ac:dyDescent="0.25">
      <c r="A291" s="15">
        <f>+'Bid Schedule Form'!A315</f>
        <v>695</v>
      </c>
      <c r="B291" s="15" t="str">
        <f>+'Bid Schedule Form'!B317</f>
        <v>935-1112</v>
      </c>
      <c r="C291" s="43" t="str">
        <f>+'Bid Schedule Form'!C317</f>
        <v>OUTSIDE PLANT FIBER OPTIC CABLE, LOOSE TUBE, SINGLE MODE, 12 FIBER</v>
      </c>
      <c r="D291" s="15" t="str">
        <f>+'Bid Schedule Form'!D317</f>
        <v>LF</v>
      </c>
      <c r="E291" s="65">
        <f>+'Bid Schedule Form'!E317</f>
        <v>65</v>
      </c>
      <c r="F291" s="41">
        <f>+'Bid Tab Form'!H291</f>
        <v>0</v>
      </c>
      <c r="G291" s="17">
        <f t="shared" si="17"/>
        <v>0</v>
      </c>
      <c r="H291" s="65" t="e">
        <f>+'Bid Schedule Form'!#REF!</f>
        <v>#REF!</v>
      </c>
      <c r="I291" s="17" t="e">
        <f t="shared" si="18"/>
        <v>#REF!</v>
      </c>
      <c r="J291" s="31" t="e">
        <f>+'Bid Schedule Form'!#REF!</f>
        <v>#REF!</v>
      </c>
      <c r="K291" s="17" t="e">
        <f t="shared" si="19"/>
        <v>#REF!</v>
      </c>
    </row>
    <row r="292" spans="1:11" ht="25.5" customHeight="1" x14ac:dyDescent="0.25">
      <c r="A292" s="45">
        <f>+'Bid Schedule Form'!A316</f>
        <v>0</v>
      </c>
      <c r="B292" s="45">
        <f>+'Bid Schedule Form'!B318</f>
        <v>0</v>
      </c>
      <c r="C292" s="51">
        <f>+'Bid Schedule Form'!C318</f>
        <v>0</v>
      </c>
      <c r="D292" s="45">
        <f>+'Bid Schedule Form'!D318</f>
        <v>0</v>
      </c>
      <c r="E292" s="66"/>
      <c r="F292" s="54">
        <f>+'Bid Tab Form'!H292</f>
        <v>0</v>
      </c>
      <c r="G292" s="47">
        <f t="shared" si="17"/>
        <v>0</v>
      </c>
      <c r="H292" s="66"/>
      <c r="I292" s="47">
        <f t="shared" si="18"/>
        <v>0</v>
      </c>
      <c r="J292" s="53" t="e">
        <f>+'Bid Schedule Form'!#REF!</f>
        <v>#REF!</v>
      </c>
      <c r="K292" s="47" t="e">
        <f t="shared" si="19"/>
        <v>#REF!</v>
      </c>
    </row>
    <row r="293" spans="1:11" ht="25.5" customHeight="1" x14ac:dyDescent="0.25">
      <c r="A293" s="15">
        <f>+'Bid Schedule Form'!A317</f>
        <v>700</v>
      </c>
      <c r="B293" s="15" t="str">
        <f>+'Bid Schedule Form'!B319</f>
        <v>935-1113</v>
      </c>
      <c r="C293" s="43" t="str">
        <f>+'Bid Schedule Form'!C319</f>
        <v>OUTSIDE PLANT FIBER OPTIC CABLE, LOOSE TUBE, SINGLE MODE, 24 FIBER</v>
      </c>
      <c r="D293" s="15" t="str">
        <f>+'Bid Schedule Form'!D319</f>
        <v>LF</v>
      </c>
      <c r="E293" s="65">
        <f>+'Bid Schedule Form'!E319</f>
        <v>1865</v>
      </c>
      <c r="F293" s="41">
        <f>+'Bid Tab Form'!H293</f>
        <v>0</v>
      </c>
      <c r="G293" s="17">
        <f t="shared" si="17"/>
        <v>0</v>
      </c>
      <c r="H293" s="65" t="e">
        <f>+'Bid Schedule Form'!#REF!</f>
        <v>#REF!</v>
      </c>
      <c r="I293" s="17" t="e">
        <f t="shared" si="18"/>
        <v>#REF!</v>
      </c>
      <c r="J293" s="31" t="e">
        <f>+'Bid Schedule Form'!#REF!</f>
        <v>#REF!</v>
      </c>
      <c r="K293" s="17" t="e">
        <f t="shared" si="19"/>
        <v>#REF!</v>
      </c>
    </row>
    <row r="294" spans="1:11" ht="25.5" customHeight="1" x14ac:dyDescent="0.25">
      <c r="A294" s="45">
        <f>+'Bid Schedule Form'!A318</f>
        <v>0</v>
      </c>
      <c r="B294" s="45">
        <f>+'Bid Schedule Form'!B320</f>
        <v>0</v>
      </c>
      <c r="C294" s="51">
        <f>+'Bid Schedule Form'!C320</f>
        <v>0</v>
      </c>
      <c r="D294" s="45">
        <f>+'Bid Schedule Form'!D320</f>
        <v>0</v>
      </c>
      <c r="E294" s="66"/>
      <c r="F294" s="54">
        <f>+'Bid Tab Form'!H294</f>
        <v>0</v>
      </c>
      <c r="G294" s="47">
        <f t="shared" si="17"/>
        <v>0</v>
      </c>
      <c r="H294" s="66"/>
      <c r="I294" s="47">
        <f t="shared" si="18"/>
        <v>0</v>
      </c>
      <c r="J294" s="53" t="e">
        <f>+'Bid Schedule Form'!#REF!</f>
        <v>#REF!</v>
      </c>
      <c r="K294" s="47" t="e">
        <f t="shared" si="19"/>
        <v>#REF!</v>
      </c>
    </row>
    <row r="295" spans="1:11" ht="25.5" customHeight="1" x14ac:dyDescent="0.25">
      <c r="A295" s="15">
        <f>+'Bid Schedule Form'!A319</f>
        <v>705</v>
      </c>
      <c r="B295" s="15" t="str">
        <f>+'Bid Schedule Form'!B321</f>
        <v>935-1116</v>
      </c>
      <c r="C295" s="43" t="str">
        <f>+'Bid Schedule Form'!C321</f>
        <v>OUTSIDE PLANT FIBER OPTIC CABLE, LOOSE TUBE, SINGLE MODE, 72 FIBER</v>
      </c>
      <c r="D295" s="15" t="str">
        <f>+'Bid Schedule Form'!D321</f>
        <v>LF</v>
      </c>
      <c r="E295" s="65">
        <f>+'Bid Schedule Form'!E321</f>
        <v>1520</v>
      </c>
      <c r="F295" s="41">
        <f>+'Bid Tab Form'!H295</f>
        <v>0</v>
      </c>
      <c r="G295" s="17">
        <f t="shared" si="17"/>
        <v>0</v>
      </c>
      <c r="H295" s="65" t="e">
        <f>+'Bid Schedule Form'!#REF!</f>
        <v>#REF!</v>
      </c>
      <c r="I295" s="17" t="e">
        <f t="shared" si="18"/>
        <v>#REF!</v>
      </c>
      <c r="J295" s="31" t="e">
        <f>+'Bid Schedule Form'!#REF!</f>
        <v>#REF!</v>
      </c>
      <c r="K295" s="17" t="e">
        <f t="shared" si="19"/>
        <v>#REF!</v>
      </c>
    </row>
    <row r="296" spans="1:11" ht="25.5" customHeight="1" x14ac:dyDescent="0.25">
      <c r="A296" s="45">
        <f>+'Bid Schedule Form'!A320</f>
        <v>0</v>
      </c>
      <c r="B296" s="45">
        <f>+'Bid Schedule Form'!B322</f>
        <v>0</v>
      </c>
      <c r="C296" s="51">
        <f>+'Bid Schedule Form'!C322</f>
        <v>0</v>
      </c>
      <c r="D296" s="45">
        <f>+'Bid Schedule Form'!D322</f>
        <v>0</v>
      </c>
      <c r="E296" s="66"/>
      <c r="F296" s="54">
        <f>+'Bid Tab Form'!H296</f>
        <v>0</v>
      </c>
      <c r="G296" s="47">
        <f t="shared" si="17"/>
        <v>0</v>
      </c>
      <c r="H296" s="66"/>
      <c r="I296" s="47">
        <f t="shared" si="18"/>
        <v>0</v>
      </c>
      <c r="J296" s="53" t="e">
        <f>+'Bid Schedule Form'!#REF!</f>
        <v>#REF!</v>
      </c>
      <c r="K296" s="47" t="e">
        <f t="shared" si="19"/>
        <v>#REF!</v>
      </c>
    </row>
    <row r="297" spans="1:11" ht="25.5" customHeight="1" x14ac:dyDescent="0.25">
      <c r="A297" s="15">
        <f>+'Bid Schedule Form'!A321</f>
        <v>710</v>
      </c>
      <c r="B297" s="15" t="str">
        <f>+'Bid Schedule Form'!B323</f>
        <v>935-1118</v>
      </c>
      <c r="C297" s="43" t="str">
        <f>+'Bid Schedule Form'!C323</f>
        <v>OUTSIDE PLANT FIBER OPTIC CABLE, LOOSE TUBE, SINGLE MODE, 144 FIBER</v>
      </c>
      <c r="D297" s="15" t="str">
        <f>+'Bid Schedule Form'!D323</f>
        <v>LF</v>
      </c>
      <c r="E297" s="65">
        <f>+'Bid Schedule Form'!E323</f>
        <v>3275</v>
      </c>
      <c r="F297" s="41">
        <f>+'Bid Tab Form'!H297</f>
        <v>0</v>
      </c>
      <c r="G297" s="17">
        <f t="shared" si="17"/>
        <v>0</v>
      </c>
      <c r="H297" s="65" t="e">
        <f>+'Bid Schedule Form'!#REF!</f>
        <v>#REF!</v>
      </c>
      <c r="I297" s="17" t="e">
        <f t="shared" si="18"/>
        <v>#REF!</v>
      </c>
      <c r="J297" s="31" t="e">
        <f>+'Bid Schedule Form'!#REF!</f>
        <v>#REF!</v>
      </c>
      <c r="K297" s="17" t="e">
        <f t="shared" si="19"/>
        <v>#REF!</v>
      </c>
    </row>
    <row r="298" spans="1:11" ht="25.5" customHeight="1" x14ac:dyDescent="0.25">
      <c r="A298" s="45">
        <f>+'Bid Schedule Form'!A322</f>
        <v>0</v>
      </c>
      <c r="B298" s="45">
        <f>+'Bid Schedule Form'!B324</f>
        <v>0</v>
      </c>
      <c r="C298" s="51">
        <f>+'Bid Schedule Form'!C324</f>
        <v>0</v>
      </c>
      <c r="D298" s="45">
        <f>+'Bid Schedule Form'!D324</f>
        <v>0</v>
      </c>
      <c r="E298" s="66"/>
      <c r="F298" s="54">
        <f>+'Bid Tab Form'!H298</f>
        <v>0</v>
      </c>
      <c r="G298" s="47">
        <f t="shared" si="17"/>
        <v>0</v>
      </c>
      <c r="H298" s="66"/>
      <c r="I298" s="47">
        <f t="shared" si="18"/>
        <v>0</v>
      </c>
      <c r="J298" s="53" t="e">
        <f>+'Bid Schedule Form'!#REF!</f>
        <v>#REF!</v>
      </c>
      <c r="K298" s="47" t="e">
        <f t="shared" si="19"/>
        <v>#REF!</v>
      </c>
    </row>
    <row r="299" spans="1:11" ht="25.5" customHeight="1" x14ac:dyDescent="0.25">
      <c r="A299" s="15">
        <f>+'Bid Schedule Form'!A323</f>
        <v>715</v>
      </c>
      <c r="B299" s="15" t="str">
        <f>+'Bid Schedule Form'!B325</f>
        <v>935-3103</v>
      </c>
      <c r="C299" s="43" t="str">
        <f>+'Bid Schedule Form'!C325</f>
        <v>FIBER OPTIC CLOSURE, UNDERGROUND, 24 FIBER</v>
      </c>
      <c r="D299" s="15" t="str">
        <f>+'Bid Schedule Form'!D325</f>
        <v>EA</v>
      </c>
      <c r="E299" s="65">
        <f>+'Bid Schedule Form'!E325</f>
        <v>2</v>
      </c>
      <c r="F299" s="41">
        <f>+'Bid Tab Form'!H299</f>
        <v>0</v>
      </c>
      <c r="G299" s="17">
        <f t="shared" si="17"/>
        <v>0</v>
      </c>
      <c r="H299" s="65" t="e">
        <f>+'Bid Schedule Form'!#REF!</f>
        <v>#REF!</v>
      </c>
      <c r="I299" s="17" t="e">
        <f t="shared" si="18"/>
        <v>#REF!</v>
      </c>
      <c r="J299" s="31" t="e">
        <f>+'Bid Schedule Form'!#REF!</f>
        <v>#REF!</v>
      </c>
      <c r="K299" s="17" t="e">
        <f t="shared" si="19"/>
        <v>#REF!</v>
      </c>
    </row>
    <row r="300" spans="1:11" ht="25.5" customHeight="1" x14ac:dyDescent="0.25">
      <c r="A300" s="45">
        <f>+'Bid Schedule Form'!A324</f>
        <v>0</v>
      </c>
      <c r="B300" s="45">
        <f>+'Bid Schedule Form'!B326</f>
        <v>0</v>
      </c>
      <c r="C300" s="51">
        <f>+'Bid Schedule Form'!C326</f>
        <v>0</v>
      </c>
      <c r="D300" s="45">
        <f>+'Bid Schedule Form'!D326</f>
        <v>0</v>
      </c>
      <c r="E300" s="66"/>
      <c r="F300" s="54">
        <f>+'Bid Tab Form'!H300</f>
        <v>0</v>
      </c>
      <c r="G300" s="47">
        <f t="shared" si="17"/>
        <v>0</v>
      </c>
      <c r="H300" s="66"/>
      <c r="I300" s="47">
        <f t="shared" si="18"/>
        <v>0</v>
      </c>
      <c r="J300" s="53" t="e">
        <f>+'Bid Schedule Form'!#REF!</f>
        <v>#REF!</v>
      </c>
      <c r="K300" s="47" t="e">
        <f t="shared" si="19"/>
        <v>#REF!</v>
      </c>
    </row>
    <row r="301" spans="1:11" ht="25.5" customHeight="1" x14ac:dyDescent="0.25">
      <c r="A301" s="15">
        <f>+'Bid Schedule Form'!A325</f>
        <v>720</v>
      </c>
      <c r="B301" s="15" t="str">
        <f>+'Bid Schedule Form'!B327</f>
        <v>935-3106</v>
      </c>
      <c r="C301" s="43" t="str">
        <f>+'Bid Schedule Form'!C327</f>
        <v>FIBER OPTIC CLOSURE, UNDERGROUND, 72 FIBER</v>
      </c>
      <c r="D301" s="15" t="str">
        <f>+'Bid Schedule Form'!D327</f>
        <v>EA</v>
      </c>
      <c r="E301" s="65">
        <f>+'Bid Schedule Form'!E327</f>
        <v>4</v>
      </c>
      <c r="F301" s="41">
        <f>+'Bid Tab Form'!H301</f>
        <v>0</v>
      </c>
      <c r="G301" s="17">
        <f t="shared" si="17"/>
        <v>0</v>
      </c>
      <c r="H301" s="65" t="e">
        <f>+'Bid Schedule Form'!#REF!</f>
        <v>#REF!</v>
      </c>
      <c r="I301" s="17" t="e">
        <f t="shared" si="18"/>
        <v>#REF!</v>
      </c>
      <c r="J301" s="31" t="e">
        <f>+'Bid Schedule Form'!#REF!</f>
        <v>#REF!</v>
      </c>
      <c r="K301" s="17" t="e">
        <f t="shared" si="19"/>
        <v>#REF!</v>
      </c>
    </row>
    <row r="302" spans="1:11" ht="25.5" customHeight="1" x14ac:dyDescent="0.25">
      <c r="A302" s="45">
        <f>+'Bid Schedule Form'!A326</f>
        <v>0</v>
      </c>
      <c r="B302" s="45">
        <f>+'Bid Schedule Form'!B328</f>
        <v>0</v>
      </c>
      <c r="C302" s="51">
        <f>+'Bid Schedule Form'!C328</f>
        <v>0</v>
      </c>
      <c r="D302" s="45">
        <f>+'Bid Schedule Form'!D328</f>
        <v>0</v>
      </c>
      <c r="E302" s="66"/>
      <c r="F302" s="54">
        <f>+'Bid Tab Form'!H302</f>
        <v>0</v>
      </c>
      <c r="G302" s="47">
        <f t="shared" si="17"/>
        <v>0</v>
      </c>
      <c r="H302" s="66"/>
      <c r="I302" s="47">
        <f t="shared" si="18"/>
        <v>0</v>
      </c>
      <c r="J302" s="53" t="e">
        <f>+'Bid Schedule Form'!#REF!</f>
        <v>#REF!</v>
      </c>
      <c r="K302" s="47" t="e">
        <f t="shared" si="19"/>
        <v>#REF!</v>
      </c>
    </row>
    <row r="303" spans="1:11" ht="25.5" customHeight="1" x14ac:dyDescent="0.25">
      <c r="A303" s="15">
        <f>+'Bid Schedule Form'!A327</f>
        <v>725</v>
      </c>
      <c r="B303" s="15" t="str">
        <f>+'Bid Schedule Form'!B329</f>
        <v>935-3108</v>
      </c>
      <c r="C303" s="43" t="str">
        <f>+'Bid Schedule Form'!C329</f>
        <v>FIBER OPTIC CLOSURE, UNDERGROUND, 144 FIBER</v>
      </c>
      <c r="D303" s="15" t="str">
        <f>+'Bid Schedule Form'!D329</f>
        <v>EA</v>
      </c>
      <c r="E303" s="65">
        <f>+'Bid Schedule Form'!E329</f>
        <v>5</v>
      </c>
      <c r="F303" s="41">
        <f>+'Bid Tab Form'!H303</f>
        <v>0</v>
      </c>
      <c r="G303" s="17">
        <f t="shared" si="17"/>
        <v>0</v>
      </c>
      <c r="H303" s="65" t="e">
        <f>+'Bid Schedule Form'!#REF!</f>
        <v>#REF!</v>
      </c>
      <c r="I303" s="17" t="e">
        <f t="shared" si="18"/>
        <v>#REF!</v>
      </c>
      <c r="J303" s="31" t="e">
        <f>+'Bid Schedule Form'!#REF!</f>
        <v>#REF!</v>
      </c>
      <c r="K303" s="17" t="e">
        <f t="shared" si="19"/>
        <v>#REF!</v>
      </c>
    </row>
    <row r="304" spans="1:11" ht="25.5" customHeight="1" x14ac:dyDescent="0.25">
      <c r="A304" s="45">
        <f>+'Bid Schedule Form'!A328</f>
        <v>0</v>
      </c>
      <c r="B304" s="45">
        <f>+'Bid Schedule Form'!B330</f>
        <v>0</v>
      </c>
      <c r="C304" s="51">
        <f>+'Bid Schedule Form'!C330</f>
        <v>0</v>
      </c>
      <c r="D304" s="45">
        <f>+'Bid Schedule Form'!D330</f>
        <v>0</v>
      </c>
      <c r="E304" s="66"/>
      <c r="F304" s="54">
        <f>+'Bid Tab Form'!H304</f>
        <v>0</v>
      </c>
      <c r="G304" s="47">
        <f t="shared" si="17"/>
        <v>0</v>
      </c>
      <c r="H304" s="66"/>
      <c r="I304" s="47">
        <f t="shared" si="18"/>
        <v>0</v>
      </c>
      <c r="J304" s="53" t="e">
        <f>+'Bid Schedule Form'!#REF!</f>
        <v>#REF!</v>
      </c>
      <c r="K304" s="47" t="e">
        <f t="shared" si="19"/>
        <v>#REF!</v>
      </c>
    </row>
    <row r="305" spans="1:11" ht="25.5" customHeight="1" x14ac:dyDescent="0.25">
      <c r="A305" s="15">
        <f>+'Bid Schedule Form'!A329</f>
        <v>730</v>
      </c>
      <c r="B305" s="15" t="str">
        <f>+'Bid Schedule Form'!B331</f>
        <v>935-4010</v>
      </c>
      <c r="C305" s="43" t="str">
        <f>+'Bid Schedule Form'!C331</f>
        <v>FIBER OPTIC SPLICE, FUSION</v>
      </c>
      <c r="D305" s="15" t="str">
        <f>+'Bid Schedule Form'!D331</f>
        <v>EA</v>
      </c>
      <c r="E305" s="65">
        <f>+'Bid Schedule Form'!E331</f>
        <v>852</v>
      </c>
      <c r="F305" s="41">
        <f>+'Bid Tab Form'!H305</f>
        <v>0</v>
      </c>
      <c r="G305" s="17">
        <f t="shared" si="17"/>
        <v>0</v>
      </c>
      <c r="H305" s="65" t="e">
        <f>+'Bid Schedule Form'!#REF!</f>
        <v>#REF!</v>
      </c>
      <c r="I305" s="17" t="e">
        <f t="shared" si="18"/>
        <v>#REF!</v>
      </c>
      <c r="J305" s="31" t="e">
        <f>+'Bid Schedule Form'!#REF!</f>
        <v>#REF!</v>
      </c>
      <c r="K305" s="17" t="e">
        <f t="shared" si="19"/>
        <v>#REF!</v>
      </c>
    </row>
    <row r="306" spans="1:11" ht="25.5" customHeight="1" x14ac:dyDescent="0.25">
      <c r="A306" s="45" t="e">
        <f>+'Bid Schedule Form'!#REF!</f>
        <v>#REF!</v>
      </c>
      <c r="B306" s="45" t="e">
        <f>+'Bid Schedule Form'!#REF!</f>
        <v>#REF!</v>
      </c>
      <c r="C306" s="51" t="e">
        <f>+'Bid Schedule Form'!#REF!</f>
        <v>#REF!</v>
      </c>
      <c r="D306" s="45" t="e">
        <f>+'Bid Schedule Form'!#REF!</f>
        <v>#REF!</v>
      </c>
      <c r="E306" s="66"/>
      <c r="F306" s="54">
        <f>+'Bid Tab Form'!H306</f>
        <v>0</v>
      </c>
      <c r="G306" s="47">
        <f t="shared" si="17"/>
        <v>0</v>
      </c>
      <c r="H306" s="66"/>
      <c r="I306" s="47">
        <f t="shared" si="18"/>
        <v>0</v>
      </c>
      <c r="J306" s="53" t="e">
        <f>+'Bid Schedule Form'!#REF!</f>
        <v>#REF!</v>
      </c>
      <c r="K306" s="47" t="e">
        <f t="shared" si="19"/>
        <v>#REF!</v>
      </c>
    </row>
    <row r="307" spans="1:11" ht="25.5" customHeight="1" x14ac:dyDescent="0.25">
      <c r="A307" s="15" t="e">
        <f>+'Bid Schedule Form'!#REF!</f>
        <v>#REF!</v>
      </c>
      <c r="B307" s="15" t="e">
        <f>+'Bid Schedule Form'!#REF!</f>
        <v>#REF!</v>
      </c>
      <c r="C307" s="43" t="e">
        <f>+'Bid Schedule Form'!#REF!</f>
        <v>#REF!</v>
      </c>
      <c r="D307" s="15" t="e">
        <f>+'Bid Schedule Form'!#REF!</f>
        <v>#REF!</v>
      </c>
      <c r="E307" s="65" t="e">
        <f>+'Bid Schedule Form'!#REF!</f>
        <v>#REF!</v>
      </c>
      <c r="F307" s="41">
        <f>+'Bid Tab Form'!H307</f>
        <v>0</v>
      </c>
      <c r="G307" s="17" t="e">
        <f t="shared" si="17"/>
        <v>#REF!</v>
      </c>
      <c r="H307" s="65" t="e">
        <f>+'Bid Schedule Form'!#REF!</f>
        <v>#REF!</v>
      </c>
      <c r="I307" s="17" t="e">
        <f t="shared" si="18"/>
        <v>#REF!</v>
      </c>
      <c r="J307" s="31" t="e">
        <f>+'Bid Schedule Form'!#REF!</f>
        <v>#REF!</v>
      </c>
      <c r="K307" s="17" t="e">
        <f t="shared" si="19"/>
        <v>#REF!</v>
      </c>
    </row>
    <row r="308" spans="1:11" ht="25.5" customHeight="1" x14ac:dyDescent="0.25">
      <c r="A308" s="45" t="e">
        <f>+'Bid Schedule Form'!#REF!</f>
        <v>#REF!</v>
      </c>
      <c r="B308" s="45" t="e">
        <f>+'Bid Schedule Form'!#REF!</f>
        <v>#REF!</v>
      </c>
      <c r="C308" s="51" t="e">
        <f>+'Bid Schedule Form'!#REF!</f>
        <v>#REF!</v>
      </c>
      <c r="D308" s="45" t="e">
        <f>+'Bid Schedule Form'!#REF!</f>
        <v>#REF!</v>
      </c>
      <c r="E308" s="66"/>
      <c r="F308" s="54">
        <f>+'Bid Tab Form'!H308</f>
        <v>0</v>
      </c>
      <c r="G308" s="47">
        <f t="shared" si="17"/>
        <v>0</v>
      </c>
      <c r="H308" s="66"/>
      <c r="I308" s="47">
        <f t="shared" si="18"/>
        <v>0</v>
      </c>
      <c r="J308" s="53" t="e">
        <f>+'Bid Schedule Form'!#REF!</f>
        <v>#REF!</v>
      </c>
      <c r="K308" s="47" t="e">
        <f t="shared" si="19"/>
        <v>#REF!</v>
      </c>
    </row>
    <row r="309" spans="1:11" ht="25.5" customHeight="1" x14ac:dyDescent="0.25">
      <c r="A309" s="15" t="e">
        <f>+'Bid Schedule Form'!#REF!</f>
        <v>#REF!</v>
      </c>
      <c r="B309" s="15" t="e">
        <f>+'Bid Schedule Form'!#REF!</f>
        <v>#REF!</v>
      </c>
      <c r="C309" s="43" t="e">
        <f>+'Bid Schedule Form'!#REF!</f>
        <v>#REF!</v>
      </c>
      <c r="D309" s="15" t="e">
        <f>+'Bid Schedule Form'!#REF!</f>
        <v>#REF!</v>
      </c>
      <c r="E309" s="65" t="e">
        <f>+'Bid Schedule Form'!#REF!</f>
        <v>#REF!</v>
      </c>
      <c r="F309" s="41">
        <f>+'Bid Tab Form'!H309</f>
        <v>0</v>
      </c>
      <c r="G309" s="17" t="e">
        <f t="shared" si="17"/>
        <v>#REF!</v>
      </c>
      <c r="H309" s="65" t="e">
        <f>+'Bid Schedule Form'!#REF!</f>
        <v>#REF!</v>
      </c>
      <c r="I309" s="17" t="e">
        <f t="shared" si="18"/>
        <v>#REF!</v>
      </c>
      <c r="J309" s="31" t="e">
        <f>+'Bid Schedule Form'!#REF!</f>
        <v>#REF!</v>
      </c>
      <c r="K309" s="17" t="e">
        <f t="shared" si="19"/>
        <v>#REF!</v>
      </c>
    </row>
    <row r="310" spans="1:11" ht="25.5" customHeight="1" x14ac:dyDescent="0.25">
      <c r="A310" s="45" t="e">
        <f>+'Bid Schedule Form'!#REF!</f>
        <v>#REF!</v>
      </c>
      <c r="B310" s="45" t="e">
        <f>+'Bid Schedule Form'!#REF!</f>
        <v>#REF!</v>
      </c>
      <c r="C310" s="51" t="e">
        <f>+'Bid Schedule Form'!#REF!</f>
        <v>#REF!</v>
      </c>
      <c r="D310" s="45" t="e">
        <f>+'Bid Schedule Form'!#REF!</f>
        <v>#REF!</v>
      </c>
      <c r="E310" s="66"/>
      <c r="F310" s="54">
        <f>+'Bid Tab Form'!H310</f>
        <v>0</v>
      </c>
      <c r="G310" s="47">
        <f t="shared" si="17"/>
        <v>0</v>
      </c>
      <c r="H310" s="66"/>
      <c r="I310" s="47">
        <f t="shared" si="18"/>
        <v>0</v>
      </c>
      <c r="J310" s="53" t="e">
        <f>+'Bid Schedule Form'!#REF!</f>
        <v>#REF!</v>
      </c>
      <c r="K310" s="47" t="e">
        <f t="shared" si="19"/>
        <v>#REF!</v>
      </c>
    </row>
    <row r="311" spans="1:11" ht="25.5" customHeight="1" x14ac:dyDescent="0.25">
      <c r="A311" s="15" t="e">
        <f>+'Bid Schedule Form'!#REF!</f>
        <v>#REF!</v>
      </c>
      <c r="B311" s="15" t="e">
        <f>+'Bid Schedule Form'!#REF!</f>
        <v>#REF!</v>
      </c>
      <c r="C311" s="43" t="e">
        <f>+'Bid Schedule Form'!#REF!</f>
        <v>#REF!</v>
      </c>
      <c r="D311" s="15" t="e">
        <f>+'Bid Schedule Form'!#REF!</f>
        <v>#REF!</v>
      </c>
      <c r="E311" s="65" t="e">
        <f>+'Bid Schedule Form'!#REF!</f>
        <v>#REF!</v>
      </c>
      <c r="F311" s="41">
        <f>+'Bid Tab Form'!H311</f>
        <v>0</v>
      </c>
      <c r="G311" s="17" t="e">
        <f t="shared" si="17"/>
        <v>#REF!</v>
      </c>
      <c r="H311" s="65" t="e">
        <f>+'Bid Schedule Form'!#REF!</f>
        <v>#REF!</v>
      </c>
      <c r="I311" s="17" t="e">
        <f t="shared" si="18"/>
        <v>#REF!</v>
      </c>
      <c r="J311" s="31" t="e">
        <f>+'Bid Schedule Form'!#REF!</f>
        <v>#REF!</v>
      </c>
      <c r="K311" s="17" t="e">
        <f t="shared" si="19"/>
        <v>#REF!</v>
      </c>
    </row>
    <row r="312" spans="1:11" ht="25.5" customHeight="1" x14ac:dyDescent="0.25">
      <c r="A312" s="45" t="e">
        <f>+'Bid Schedule Form'!#REF!</f>
        <v>#REF!</v>
      </c>
      <c r="B312" s="45" t="e">
        <f>+'Bid Schedule Form'!#REF!</f>
        <v>#REF!</v>
      </c>
      <c r="C312" s="51" t="e">
        <f>+'Bid Schedule Form'!#REF!</f>
        <v>#REF!</v>
      </c>
      <c r="D312" s="45" t="e">
        <f>+'Bid Schedule Form'!#REF!</f>
        <v>#REF!</v>
      </c>
      <c r="E312" s="66"/>
      <c r="F312" s="54">
        <f>+'Bid Tab Form'!H312</f>
        <v>0</v>
      </c>
      <c r="G312" s="47">
        <f t="shared" si="17"/>
        <v>0</v>
      </c>
      <c r="H312" s="66"/>
      <c r="I312" s="47">
        <f t="shared" si="18"/>
        <v>0</v>
      </c>
      <c r="J312" s="53" t="e">
        <f>+'Bid Schedule Form'!#REF!</f>
        <v>#REF!</v>
      </c>
      <c r="K312" s="47" t="e">
        <f t="shared" si="19"/>
        <v>#REF!</v>
      </c>
    </row>
    <row r="313" spans="1:11" ht="25.5" customHeight="1" x14ac:dyDescent="0.25">
      <c r="A313" s="15" t="e">
        <f>+'Bid Schedule Form'!#REF!</f>
        <v>#REF!</v>
      </c>
      <c r="B313" s="15" t="e">
        <f>+'Bid Schedule Form'!#REF!</f>
        <v>#REF!</v>
      </c>
      <c r="C313" s="43" t="e">
        <f>+'Bid Schedule Form'!#REF!</f>
        <v>#REF!</v>
      </c>
      <c r="D313" s="15" t="e">
        <f>+'Bid Schedule Form'!#REF!</f>
        <v>#REF!</v>
      </c>
      <c r="E313" s="65" t="e">
        <f>+'Bid Schedule Form'!#REF!</f>
        <v>#REF!</v>
      </c>
      <c r="F313" s="41">
        <f>+'Bid Tab Form'!H313</f>
        <v>0</v>
      </c>
      <c r="G313" s="17" t="e">
        <f t="shared" si="17"/>
        <v>#REF!</v>
      </c>
      <c r="H313" s="65" t="e">
        <f>+'Bid Schedule Form'!#REF!</f>
        <v>#REF!</v>
      </c>
      <c r="I313" s="17" t="e">
        <f t="shared" si="18"/>
        <v>#REF!</v>
      </c>
      <c r="J313" s="31" t="e">
        <f>+'Bid Schedule Form'!#REF!</f>
        <v>#REF!</v>
      </c>
      <c r="K313" s="17" t="e">
        <f t="shared" si="19"/>
        <v>#REF!</v>
      </c>
    </row>
    <row r="314" spans="1:11" ht="25.5" customHeight="1" x14ac:dyDescent="0.25">
      <c r="A314" s="45" t="e">
        <f>+'Bid Schedule Form'!#REF!</f>
        <v>#REF!</v>
      </c>
      <c r="B314" s="45" t="e">
        <f>+'Bid Schedule Form'!#REF!</f>
        <v>#REF!</v>
      </c>
      <c r="C314" s="51" t="e">
        <f>+'Bid Schedule Form'!#REF!</f>
        <v>#REF!</v>
      </c>
      <c r="D314" s="45" t="e">
        <f>+'Bid Schedule Form'!#REF!</f>
        <v>#REF!</v>
      </c>
      <c r="E314" s="66"/>
      <c r="F314" s="54">
        <f>+'Bid Tab Form'!H314</f>
        <v>0</v>
      </c>
      <c r="G314" s="47">
        <f t="shared" si="17"/>
        <v>0</v>
      </c>
      <c r="H314" s="66"/>
      <c r="I314" s="47">
        <f t="shared" si="18"/>
        <v>0</v>
      </c>
      <c r="J314" s="53" t="e">
        <f>+'Bid Schedule Form'!#REF!</f>
        <v>#REF!</v>
      </c>
      <c r="K314" s="47" t="e">
        <f t="shared" si="19"/>
        <v>#REF!</v>
      </c>
    </row>
    <row r="315" spans="1:11" ht="25.5" customHeight="1" x14ac:dyDescent="0.25">
      <c r="A315" s="15" t="e">
        <f>+'Bid Schedule Form'!#REF!</f>
        <v>#REF!</v>
      </c>
      <c r="B315" s="15" t="e">
        <f>+'Bid Schedule Form'!#REF!</f>
        <v>#REF!</v>
      </c>
      <c r="C315" s="43" t="e">
        <f>+'Bid Schedule Form'!#REF!</f>
        <v>#REF!</v>
      </c>
      <c r="D315" s="15" t="e">
        <f>+'Bid Schedule Form'!#REF!</f>
        <v>#REF!</v>
      </c>
      <c r="E315" s="65" t="e">
        <f>+'Bid Schedule Form'!#REF!</f>
        <v>#REF!</v>
      </c>
      <c r="F315" s="41">
        <f>+'Bid Tab Form'!H315</f>
        <v>0</v>
      </c>
      <c r="G315" s="17" t="e">
        <f t="shared" si="17"/>
        <v>#REF!</v>
      </c>
      <c r="H315" s="65" t="e">
        <f>+'Bid Schedule Form'!#REF!</f>
        <v>#REF!</v>
      </c>
      <c r="I315" s="17" t="e">
        <f t="shared" si="18"/>
        <v>#REF!</v>
      </c>
      <c r="J315" s="31" t="e">
        <f>+'Bid Schedule Form'!#REF!</f>
        <v>#REF!</v>
      </c>
      <c r="K315" s="17" t="e">
        <f t="shared" si="19"/>
        <v>#REF!</v>
      </c>
    </row>
    <row r="316" spans="1:11" ht="25.5" customHeight="1" x14ac:dyDescent="0.25">
      <c r="A316" s="45" t="e">
        <f>+'Bid Schedule Form'!#REF!</f>
        <v>#REF!</v>
      </c>
      <c r="B316" s="45" t="e">
        <f>+'Bid Schedule Form'!#REF!</f>
        <v>#REF!</v>
      </c>
      <c r="C316" s="51" t="e">
        <f>+'Bid Schedule Form'!#REF!</f>
        <v>#REF!</v>
      </c>
      <c r="D316" s="45" t="e">
        <f>+'Bid Schedule Form'!#REF!</f>
        <v>#REF!</v>
      </c>
      <c r="E316" s="66"/>
      <c r="F316" s="54">
        <f>+'Bid Tab Form'!H316</f>
        <v>0</v>
      </c>
      <c r="G316" s="47">
        <f t="shared" si="17"/>
        <v>0</v>
      </c>
      <c r="H316" s="66"/>
      <c r="I316" s="47">
        <f t="shared" si="18"/>
        <v>0</v>
      </c>
      <c r="J316" s="53" t="e">
        <f>+'Bid Schedule Form'!#REF!</f>
        <v>#REF!</v>
      </c>
      <c r="K316" s="47" t="e">
        <f t="shared" si="19"/>
        <v>#REF!</v>
      </c>
    </row>
    <row r="317" spans="1:11" ht="25.5" customHeight="1" x14ac:dyDescent="0.25">
      <c r="A317" s="15" t="e">
        <f>+'Bid Schedule Form'!#REF!</f>
        <v>#REF!</v>
      </c>
      <c r="B317" s="15" t="e">
        <f>+'Bid Schedule Form'!#REF!</f>
        <v>#REF!</v>
      </c>
      <c r="C317" s="43" t="e">
        <f>+'Bid Schedule Form'!#REF!</f>
        <v>#REF!</v>
      </c>
      <c r="D317" s="15" t="e">
        <f>+'Bid Schedule Form'!#REF!</f>
        <v>#REF!</v>
      </c>
      <c r="E317" s="65" t="e">
        <f>+'Bid Schedule Form'!#REF!</f>
        <v>#REF!</v>
      </c>
      <c r="F317" s="41">
        <f>+'Bid Tab Form'!H317</f>
        <v>0</v>
      </c>
      <c r="G317" s="17" t="e">
        <f t="shared" si="17"/>
        <v>#REF!</v>
      </c>
      <c r="H317" s="65" t="e">
        <f>+'Bid Schedule Form'!#REF!</f>
        <v>#REF!</v>
      </c>
      <c r="I317" s="17" t="e">
        <f t="shared" si="18"/>
        <v>#REF!</v>
      </c>
      <c r="J317" s="31" t="e">
        <f>+'Bid Schedule Form'!#REF!</f>
        <v>#REF!</v>
      </c>
      <c r="K317" s="17" t="e">
        <f t="shared" si="19"/>
        <v>#REF!</v>
      </c>
    </row>
    <row r="318" spans="1:11" ht="25.5" customHeight="1" x14ac:dyDescent="0.25">
      <c r="A318" s="45" t="e">
        <f>+'Bid Schedule Form'!#REF!</f>
        <v>#REF!</v>
      </c>
      <c r="B318" s="45" t="e">
        <f>+'Bid Schedule Form'!#REF!</f>
        <v>#REF!</v>
      </c>
      <c r="C318" s="51" t="e">
        <f>+'Bid Schedule Form'!#REF!</f>
        <v>#REF!</v>
      </c>
      <c r="D318" s="45" t="e">
        <f>+'Bid Schedule Form'!#REF!</f>
        <v>#REF!</v>
      </c>
      <c r="E318" s="66"/>
      <c r="F318" s="54">
        <f>+'Bid Tab Form'!H318</f>
        <v>0</v>
      </c>
      <c r="G318" s="47">
        <f t="shared" si="17"/>
        <v>0</v>
      </c>
      <c r="H318" s="66"/>
      <c r="I318" s="47">
        <f t="shared" si="18"/>
        <v>0</v>
      </c>
      <c r="J318" s="53" t="e">
        <f>+'Bid Schedule Form'!#REF!</f>
        <v>#REF!</v>
      </c>
      <c r="K318" s="47" t="e">
        <f t="shared" si="19"/>
        <v>#REF!</v>
      </c>
    </row>
    <row r="319" spans="1:11" ht="25.5" customHeight="1" x14ac:dyDescent="0.25">
      <c r="A319" s="15" t="e">
        <f>+'Bid Schedule Form'!#REF!</f>
        <v>#REF!</v>
      </c>
      <c r="B319" s="15" t="e">
        <f>+'Bid Schedule Form'!#REF!</f>
        <v>#REF!</v>
      </c>
      <c r="C319" s="43" t="e">
        <f>+'Bid Schedule Form'!#REF!</f>
        <v>#REF!</v>
      </c>
      <c r="D319" s="15" t="e">
        <f>+'Bid Schedule Form'!#REF!</f>
        <v>#REF!</v>
      </c>
      <c r="E319" s="65" t="e">
        <f>+'Bid Schedule Form'!#REF!</f>
        <v>#REF!</v>
      </c>
      <c r="F319" s="41">
        <f>+'Bid Tab Form'!H319</f>
        <v>0</v>
      </c>
      <c r="G319" s="17" t="e">
        <f t="shared" si="17"/>
        <v>#REF!</v>
      </c>
      <c r="H319" s="65" t="e">
        <f>+'Bid Schedule Form'!#REF!</f>
        <v>#REF!</v>
      </c>
      <c r="I319" s="17" t="e">
        <f t="shared" si="18"/>
        <v>#REF!</v>
      </c>
      <c r="J319" s="31" t="e">
        <f>+'Bid Schedule Form'!#REF!</f>
        <v>#REF!</v>
      </c>
      <c r="K319" s="17" t="e">
        <f t="shared" si="19"/>
        <v>#REF!</v>
      </c>
    </row>
    <row r="320" spans="1:11" ht="25.5" customHeight="1" x14ac:dyDescent="0.25">
      <c r="A320" s="45" t="e">
        <f>+'Bid Schedule Form'!#REF!</f>
        <v>#REF!</v>
      </c>
      <c r="B320" s="45" t="e">
        <f>+'Bid Schedule Form'!#REF!</f>
        <v>#REF!</v>
      </c>
      <c r="C320" s="51" t="e">
        <f>+'Bid Schedule Form'!#REF!</f>
        <v>#REF!</v>
      </c>
      <c r="D320" s="45" t="e">
        <f>+'Bid Schedule Form'!#REF!</f>
        <v>#REF!</v>
      </c>
      <c r="E320" s="66"/>
      <c r="F320" s="54">
        <f>+'Bid Tab Form'!H320</f>
        <v>0</v>
      </c>
      <c r="G320" s="47">
        <f t="shared" si="17"/>
        <v>0</v>
      </c>
      <c r="H320" s="66"/>
      <c r="I320" s="47">
        <f t="shared" si="18"/>
        <v>0</v>
      </c>
      <c r="J320" s="53" t="e">
        <f>+'Bid Schedule Form'!#REF!</f>
        <v>#REF!</v>
      </c>
      <c r="K320" s="47" t="e">
        <f t="shared" si="19"/>
        <v>#REF!</v>
      </c>
    </row>
    <row r="321" spans="1:11" ht="25.5" customHeight="1" x14ac:dyDescent="0.25">
      <c r="A321" s="15" t="e">
        <f>+'Bid Schedule Form'!#REF!</f>
        <v>#REF!</v>
      </c>
      <c r="B321" s="15" t="e">
        <f>+'Bid Schedule Form'!#REF!</f>
        <v>#REF!</v>
      </c>
      <c r="C321" s="43" t="e">
        <f>+'Bid Schedule Form'!#REF!</f>
        <v>#REF!</v>
      </c>
      <c r="D321" s="15" t="e">
        <f>+'Bid Schedule Form'!#REF!</f>
        <v>#REF!</v>
      </c>
      <c r="E321" s="65" t="e">
        <f>+'Bid Schedule Form'!#REF!</f>
        <v>#REF!</v>
      </c>
      <c r="F321" s="41">
        <f>+'Bid Tab Form'!H321</f>
        <v>0</v>
      </c>
      <c r="G321" s="17" t="e">
        <f t="shared" si="17"/>
        <v>#REF!</v>
      </c>
      <c r="H321" s="65" t="e">
        <f>+'Bid Schedule Form'!#REF!</f>
        <v>#REF!</v>
      </c>
      <c r="I321" s="17" t="e">
        <f t="shared" si="18"/>
        <v>#REF!</v>
      </c>
      <c r="J321" s="31" t="e">
        <f>+'Bid Schedule Form'!#REF!</f>
        <v>#REF!</v>
      </c>
      <c r="K321" s="17" t="e">
        <f t="shared" si="19"/>
        <v>#REF!</v>
      </c>
    </row>
    <row r="322" spans="1:11" ht="25.5" customHeight="1" x14ac:dyDescent="0.25">
      <c r="A322" s="45" t="e">
        <f>+'Bid Schedule Form'!#REF!</f>
        <v>#REF!</v>
      </c>
      <c r="B322" s="45" t="e">
        <f>+'Bid Schedule Form'!#REF!</f>
        <v>#REF!</v>
      </c>
      <c r="C322" s="51" t="e">
        <f>+'Bid Schedule Form'!#REF!</f>
        <v>#REF!</v>
      </c>
      <c r="D322" s="45" t="e">
        <f>+'Bid Schedule Form'!#REF!</f>
        <v>#REF!</v>
      </c>
      <c r="E322" s="66"/>
      <c r="F322" s="54">
        <f>+'Bid Tab Form'!H322</f>
        <v>0</v>
      </c>
      <c r="G322" s="47">
        <f t="shared" si="17"/>
        <v>0</v>
      </c>
      <c r="H322" s="66"/>
      <c r="I322" s="47">
        <f t="shared" si="18"/>
        <v>0</v>
      </c>
      <c r="J322" s="53" t="e">
        <f>+'Bid Schedule Form'!#REF!</f>
        <v>#REF!</v>
      </c>
      <c r="K322" s="47" t="e">
        <f t="shared" si="19"/>
        <v>#REF!</v>
      </c>
    </row>
    <row r="323" spans="1:11" ht="25.5" customHeight="1" x14ac:dyDescent="0.25">
      <c r="A323" s="15" t="e">
        <f>+'Bid Schedule Form'!#REF!</f>
        <v>#REF!</v>
      </c>
      <c r="B323" s="15" t="e">
        <f>+'Bid Schedule Form'!#REF!</f>
        <v>#REF!</v>
      </c>
      <c r="C323" s="43" t="e">
        <f>+'Bid Schedule Form'!#REF!</f>
        <v>#REF!</v>
      </c>
      <c r="D323" s="15" t="e">
        <f>+'Bid Schedule Form'!#REF!</f>
        <v>#REF!</v>
      </c>
      <c r="E323" s="65" t="e">
        <f>+'Bid Schedule Form'!#REF!</f>
        <v>#REF!</v>
      </c>
      <c r="F323" s="41">
        <f>+'Bid Tab Form'!H323</f>
        <v>0</v>
      </c>
      <c r="G323" s="17" t="e">
        <f t="shared" si="17"/>
        <v>#REF!</v>
      </c>
      <c r="H323" s="65" t="e">
        <f>+'Bid Schedule Form'!#REF!</f>
        <v>#REF!</v>
      </c>
      <c r="I323" s="17" t="e">
        <f t="shared" si="18"/>
        <v>#REF!</v>
      </c>
      <c r="J323" s="31" t="e">
        <f>+'Bid Schedule Form'!#REF!</f>
        <v>#REF!</v>
      </c>
      <c r="K323" s="17" t="e">
        <f t="shared" si="19"/>
        <v>#REF!</v>
      </c>
    </row>
    <row r="324" spans="1:11" ht="25.5" customHeight="1" x14ac:dyDescent="0.25">
      <c r="A324" s="45" t="e">
        <f>+'Bid Schedule Form'!#REF!</f>
        <v>#REF!</v>
      </c>
      <c r="B324" s="45" t="e">
        <f>+'Bid Schedule Form'!#REF!</f>
        <v>#REF!</v>
      </c>
      <c r="C324" s="51" t="e">
        <f>+'Bid Schedule Form'!#REF!</f>
        <v>#REF!</v>
      </c>
      <c r="D324" s="45" t="e">
        <f>+'Bid Schedule Form'!#REF!</f>
        <v>#REF!</v>
      </c>
      <c r="E324" s="66"/>
      <c r="F324" s="54">
        <f>+'Bid Tab Form'!H324</f>
        <v>0</v>
      </c>
      <c r="G324" s="47">
        <f t="shared" si="17"/>
        <v>0</v>
      </c>
      <c r="H324" s="66"/>
      <c r="I324" s="47">
        <f t="shared" si="18"/>
        <v>0</v>
      </c>
      <c r="J324" s="53" t="e">
        <f>+'Bid Schedule Form'!#REF!</f>
        <v>#REF!</v>
      </c>
      <c r="K324" s="47" t="e">
        <f t="shared" si="19"/>
        <v>#REF!</v>
      </c>
    </row>
    <row r="325" spans="1:11" ht="25.5" customHeight="1" x14ac:dyDescent="0.25">
      <c r="A325" s="15" t="e">
        <f>+'Bid Schedule Form'!#REF!</f>
        <v>#REF!</v>
      </c>
      <c r="B325" s="15" t="e">
        <f>+'Bid Schedule Form'!#REF!</f>
        <v>#REF!</v>
      </c>
      <c r="C325" s="43" t="e">
        <f>+'Bid Schedule Form'!#REF!</f>
        <v>#REF!</v>
      </c>
      <c r="D325" s="15" t="e">
        <f>+'Bid Schedule Form'!#REF!</f>
        <v>#REF!</v>
      </c>
      <c r="E325" s="65" t="e">
        <f>+'Bid Schedule Form'!#REF!</f>
        <v>#REF!</v>
      </c>
      <c r="F325" s="41">
        <f>+'Bid Tab Form'!H325</f>
        <v>0</v>
      </c>
      <c r="G325" s="17" t="e">
        <f t="shared" si="17"/>
        <v>#REF!</v>
      </c>
      <c r="H325" s="65" t="e">
        <f>+'Bid Schedule Form'!#REF!</f>
        <v>#REF!</v>
      </c>
      <c r="I325" s="17" t="e">
        <f t="shared" si="18"/>
        <v>#REF!</v>
      </c>
      <c r="J325" s="31" t="e">
        <f>+'Bid Schedule Form'!#REF!</f>
        <v>#REF!</v>
      </c>
      <c r="K325" s="17" t="e">
        <f t="shared" si="19"/>
        <v>#REF!</v>
      </c>
    </row>
    <row r="326" spans="1:11" ht="25.5" customHeight="1" x14ac:dyDescent="0.25">
      <c r="A326" s="45" t="e">
        <f>+'Bid Schedule Form'!#REF!</f>
        <v>#REF!</v>
      </c>
      <c r="B326" s="45" t="e">
        <f>+'Bid Schedule Form'!#REF!</f>
        <v>#REF!</v>
      </c>
      <c r="C326" s="51" t="e">
        <f>+'Bid Schedule Form'!#REF!</f>
        <v>#REF!</v>
      </c>
      <c r="D326" s="45" t="e">
        <f>+'Bid Schedule Form'!#REF!</f>
        <v>#REF!</v>
      </c>
      <c r="E326" s="66"/>
      <c r="F326" s="54">
        <f>+'Bid Tab Form'!H326</f>
        <v>0</v>
      </c>
      <c r="G326" s="47">
        <f t="shared" si="17"/>
        <v>0</v>
      </c>
      <c r="H326" s="66"/>
      <c r="I326" s="47">
        <f t="shared" si="18"/>
        <v>0</v>
      </c>
      <c r="J326" s="53" t="e">
        <f>+'Bid Schedule Form'!#REF!</f>
        <v>#REF!</v>
      </c>
      <c r="K326" s="47" t="e">
        <f t="shared" si="19"/>
        <v>#REF!</v>
      </c>
    </row>
    <row r="327" spans="1:11" ht="25.5" customHeight="1" x14ac:dyDescent="0.25">
      <c r="A327" s="15" t="e">
        <f>+'Bid Schedule Form'!#REF!</f>
        <v>#REF!</v>
      </c>
      <c r="B327" s="15" t="e">
        <f>+'Bid Schedule Form'!#REF!</f>
        <v>#REF!</v>
      </c>
      <c r="C327" s="43" t="e">
        <f>+'Bid Schedule Form'!#REF!</f>
        <v>#REF!</v>
      </c>
      <c r="D327" s="15" t="e">
        <f>+'Bid Schedule Form'!#REF!</f>
        <v>#REF!</v>
      </c>
      <c r="E327" s="65" t="e">
        <f>+'Bid Schedule Form'!#REF!</f>
        <v>#REF!</v>
      </c>
      <c r="F327" s="41">
        <f>+'Bid Tab Form'!H327</f>
        <v>0</v>
      </c>
      <c r="G327" s="17" t="e">
        <f t="shared" si="17"/>
        <v>#REF!</v>
      </c>
      <c r="H327" s="65" t="e">
        <f>+'Bid Schedule Form'!#REF!</f>
        <v>#REF!</v>
      </c>
      <c r="I327" s="17" t="e">
        <f t="shared" si="18"/>
        <v>#REF!</v>
      </c>
      <c r="J327" s="31" t="e">
        <f>+'Bid Schedule Form'!#REF!</f>
        <v>#REF!</v>
      </c>
      <c r="K327" s="17" t="e">
        <f t="shared" si="19"/>
        <v>#REF!</v>
      </c>
    </row>
    <row r="328" spans="1:11" ht="25.5" customHeight="1" x14ac:dyDescent="0.25">
      <c r="A328" s="45" t="e">
        <f>+'Bid Schedule Form'!#REF!</f>
        <v>#REF!</v>
      </c>
      <c r="B328" s="45" t="e">
        <f>+'Bid Schedule Form'!#REF!</f>
        <v>#REF!</v>
      </c>
      <c r="C328" s="51" t="e">
        <f>+'Bid Schedule Form'!#REF!</f>
        <v>#REF!</v>
      </c>
      <c r="D328" s="45" t="e">
        <f>+'Bid Schedule Form'!#REF!</f>
        <v>#REF!</v>
      </c>
      <c r="E328" s="66"/>
      <c r="F328" s="54">
        <f>+'Bid Tab Form'!H328</f>
        <v>0</v>
      </c>
      <c r="G328" s="47">
        <f t="shared" si="17"/>
        <v>0</v>
      </c>
      <c r="H328" s="66"/>
      <c r="I328" s="47">
        <f t="shared" si="18"/>
        <v>0</v>
      </c>
      <c r="J328" s="53" t="e">
        <f>+'Bid Schedule Form'!#REF!</f>
        <v>#REF!</v>
      </c>
      <c r="K328" s="47" t="e">
        <f t="shared" si="19"/>
        <v>#REF!</v>
      </c>
    </row>
    <row r="329" spans="1:11" ht="25.5" customHeight="1" x14ac:dyDescent="0.25">
      <c r="A329" s="15" t="e">
        <f>+'Bid Schedule Form'!#REF!</f>
        <v>#REF!</v>
      </c>
      <c r="B329" s="15" t="e">
        <f>+'Bid Schedule Form'!#REF!</f>
        <v>#REF!</v>
      </c>
      <c r="C329" s="43" t="e">
        <f>+'Bid Schedule Form'!#REF!</f>
        <v>#REF!</v>
      </c>
      <c r="D329" s="15" t="e">
        <f>+'Bid Schedule Form'!#REF!</f>
        <v>#REF!</v>
      </c>
      <c r="E329" s="65" t="e">
        <f>+'Bid Schedule Form'!#REF!</f>
        <v>#REF!</v>
      </c>
      <c r="F329" s="41">
        <f>+'Bid Tab Form'!H329</f>
        <v>0</v>
      </c>
      <c r="G329" s="17" t="e">
        <f t="shared" si="17"/>
        <v>#REF!</v>
      </c>
      <c r="H329" s="65" t="e">
        <f>+'Bid Schedule Form'!#REF!</f>
        <v>#REF!</v>
      </c>
      <c r="I329" s="17" t="e">
        <f t="shared" si="18"/>
        <v>#REF!</v>
      </c>
      <c r="J329" s="31" t="e">
        <f>+'Bid Schedule Form'!#REF!</f>
        <v>#REF!</v>
      </c>
      <c r="K329" s="17" t="e">
        <f t="shared" si="19"/>
        <v>#REF!</v>
      </c>
    </row>
    <row r="330" spans="1:11" ht="25.5" customHeight="1" x14ac:dyDescent="0.25">
      <c r="A330" s="45" t="e">
        <f>+'Bid Schedule Form'!#REF!</f>
        <v>#REF!</v>
      </c>
      <c r="B330" s="45" t="e">
        <f>+'Bid Schedule Form'!#REF!</f>
        <v>#REF!</v>
      </c>
      <c r="C330" s="51" t="e">
        <f>+'Bid Schedule Form'!#REF!</f>
        <v>#REF!</v>
      </c>
      <c r="D330" s="45" t="e">
        <f>+'Bid Schedule Form'!#REF!</f>
        <v>#REF!</v>
      </c>
      <c r="E330" s="66"/>
      <c r="F330" s="54">
        <f>+'Bid Tab Form'!H330</f>
        <v>0</v>
      </c>
      <c r="G330" s="47">
        <f t="shared" si="17"/>
        <v>0</v>
      </c>
      <c r="H330" s="66"/>
      <c r="I330" s="47">
        <f t="shared" si="18"/>
        <v>0</v>
      </c>
      <c r="J330" s="53" t="e">
        <f>+'Bid Schedule Form'!#REF!</f>
        <v>#REF!</v>
      </c>
      <c r="K330" s="47" t="e">
        <f t="shared" si="19"/>
        <v>#REF!</v>
      </c>
    </row>
    <row r="331" spans="1:11" ht="25.5" customHeight="1" x14ac:dyDescent="0.25">
      <c r="A331" s="15" t="e">
        <f>+'Bid Schedule Form'!#REF!</f>
        <v>#REF!</v>
      </c>
      <c r="B331" s="15" t="e">
        <f>+'Bid Schedule Form'!#REF!</f>
        <v>#REF!</v>
      </c>
      <c r="C331" s="43" t="e">
        <f>+'Bid Schedule Form'!#REF!</f>
        <v>#REF!</v>
      </c>
      <c r="D331" s="15" t="e">
        <f>+'Bid Schedule Form'!#REF!</f>
        <v>#REF!</v>
      </c>
      <c r="E331" s="65" t="e">
        <f>+'Bid Schedule Form'!#REF!</f>
        <v>#REF!</v>
      </c>
      <c r="F331" s="41">
        <f>+'Bid Tab Form'!H331</f>
        <v>0</v>
      </c>
      <c r="G331" s="17" t="e">
        <f t="shared" si="17"/>
        <v>#REF!</v>
      </c>
      <c r="H331" s="65" t="e">
        <f>+'Bid Schedule Form'!#REF!</f>
        <v>#REF!</v>
      </c>
      <c r="I331" s="17" t="e">
        <f t="shared" si="18"/>
        <v>#REF!</v>
      </c>
      <c r="J331" s="31" t="e">
        <f>+'Bid Schedule Form'!#REF!</f>
        <v>#REF!</v>
      </c>
      <c r="K331" s="17" t="e">
        <f t="shared" si="19"/>
        <v>#REF!</v>
      </c>
    </row>
    <row r="332" spans="1:11" ht="25.5" customHeight="1" x14ac:dyDescent="0.25">
      <c r="A332" s="45" t="e">
        <f>+'Bid Schedule Form'!#REF!</f>
        <v>#REF!</v>
      </c>
      <c r="B332" s="45" t="e">
        <f>+'Bid Schedule Form'!#REF!</f>
        <v>#REF!</v>
      </c>
      <c r="C332" s="51" t="e">
        <f>+'Bid Schedule Form'!#REF!</f>
        <v>#REF!</v>
      </c>
      <c r="D332" s="45" t="e">
        <f>+'Bid Schedule Form'!#REF!</f>
        <v>#REF!</v>
      </c>
      <c r="E332" s="66"/>
      <c r="F332" s="54">
        <f>+'Bid Tab Form'!H332</f>
        <v>0</v>
      </c>
      <c r="G332" s="47">
        <f t="shared" ref="G332:G395" si="20">ROUND((E332*F332),2)</f>
        <v>0</v>
      </c>
      <c r="H332" s="66"/>
      <c r="I332" s="47">
        <f t="shared" si="18"/>
        <v>0</v>
      </c>
      <c r="J332" s="53" t="e">
        <f>+'Bid Schedule Form'!#REF!</f>
        <v>#REF!</v>
      </c>
      <c r="K332" s="47" t="e">
        <f t="shared" si="19"/>
        <v>#REF!</v>
      </c>
    </row>
    <row r="333" spans="1:11" ht="25.5" customHeight="1" x14ac:dyDescent="0.25">
      <c r="A333" s="15" t="e">
        <f>+'Bid Schedule Form'!#REF!</f>
        <v>#REF!</v>
      </c>
      <c r="B333" s="15" t="e">
        <f>+'Bid Schedule Form'!#REF!</f>
        <v>#REF!</v>
      </c>
      <c r="C333" s="43" t="e">
        <f>+'Bid Schedule Form'!#REF!</f>
        <v>#REF!</v>
      </c>
      <c r="D333" s="15" t="e">
        <f>+'Bid Schedule Form'!#REF!</f>
        <v>#REF!</v>
      </c>
      <c r="E333" s="65" t="e">
        <f>+'Bid Schedule Form'!#REF!</f>
        <v>#REF!</v>
      </c>
      <c r="F333" s="41">
        <f>+'Bid Tab Form'!H333</f>
        <v>0</v>
      </c>
      <c r="G333" s="17" t="e">
        <f t="shared" si="20"/>
        <v>#REF!</v>
      </c>
      <c r="H333" s="65" t="e">
        <f>+'Bid Schedule Form'!#REF!</f>
        <v>#REF!</v>
      </c>
      <c r="I333" s="17" t="e">
        <f t="shared" ref="I333:I396" si="21">ROUND((H333*$F333),2)</f>
        <v>#REF!</v>
      </c>
      <c r="J333" s="31" t="e">
        <f>+'Bid Schedule Form'!#REF!</f>
        <v>#REF!</v>
      </c>
      <c r="K333" s="17" t="e">
        <f t="shared" ref="K333:K396" si="22">ROUND((J333*$F333),2)</f>
        <v>#REF!</v>
      </c>
    </row>
    <row r="334" spans="1:11" ht="25.5" customHeight="1" x14ac:dyDescent="0.25">
      <c r="A334" s="45" t="e">
        <f>+'Bid Schedule Form'!#REF!</f>
        <v>#REF!</v>
      </c>
      <c r="B334" s="45" t="e">
        <f>+'Bid Schedule Form'!#REF!</f>
        <v>#REF!</v>
      </c>
      <c r="C334" s="51" t="e">
        <f>+'Bid Schedule Form'!#REF!</f>
        <v>#REF!</v>
      </c>
      <c r="D334" s="45" t="e">
        <f>+'Bid Schedule Form'!#REF!</f>
        <v>#REF!</v>
      </c>
      <c r="E334" s="66"/>
      <c r="F334" s="54">
        <f>+'Bid Tab Form'!H334</f>
        <v>0</v>
      </c>
      <c r="G334" s="47">
        <f t="shared" si="20"/>
        <v>0</v>
      </c>
      <c r="H334" s="66"/>
      <c r="I334" s="47">
        <f t="shared" si="21"/>
        <v>0</v>
      </c>
      <c r="J334" s="53" t="e">
        <f>+'Bid Schedule Form'!#REF!</f>
        <v>#REF!</v>
      </c>
      <c r="K334" s="47" t="e">
        <f t="shared" si="22"/>
        <v>#REF!</v>
      </c>
    </row>
    <row r="335" spans="1:11" ht="25.5" customHeight="1" x14ac:dyDescent="0.25">
      <c r="A335" s="15" t="e">
        <f>+'Bid Schedule Form'!#REF!</f>
        <v>#REF!</v>
      </c>
      <c r="B335" s="15" t="e">
        <f>+'Bid Schedule Form'!#REF!</f>
        <v>#REF!</v>
      </c>
      <c r="C335" s="43" t="e">
        <f>+'Bid Schedule Form'!#REF!</f>
        <v>#REF!</v>
      </c>
      <c r="D335" s="15" t="e">
        <f>+'Bid Schedule Form'!#REF!</f>
        <v>#REF!</v>
      </c>
      <c r="E335" s="65" t="e">
        <f>+'Bid Schedule Form'!#REF!</f>
        <v>#REF!</v>
      </c>
      <c r="F335" s="41">
        <f>+'Bid Tab Form'!H335</f>
        <v>0</v>
      </c>
      <c r="G335" s="17" t="e">
        <f t="shared" si="20"/>
        <v>#REF!</v>
      </c>
      <c r="H335" s="65" t="e">
        <f>+'Bid Schedule Form'!#REF!</f>
        <v>#REF!</v>
      </c>
      <c r="I335" s="17" t="e">
        <f t="shared" si="21"/>
        <v>#REF!</v>
      </c>
      <c r="J335" s="31" t="e">
        <f>+'Bid Schedule Form'!#REF!</f>
        <v>#REF!</v>
      </c>
      <c r="K335" s="17" t="e">
        <f t="shared" si="22"/>
        <v>#REF!</v>
      </c>
    </row>
    <row r="336" spans="1:11" ht="25.5" customHeight="1" x14ac:dyDescent="0.25">
      <c r="A336" s="45" t="e">
        <f>+'Bid Schedule Form'!#REF!</f>
        <v>#REF!</v>
      </c>
      <c r="B336" s="45" t="e">
        <f>+'Bid Schedule Form'!#REF!</f>
        <v>#REF!</v>
      </c>
      <c r="C336" s="51" t="e">
        <f>+'Bid Schedule Form'!#REF!</f>
        <v>#REF!</v>
      </c>
      <c r="D336" s="45" t="e">
        <f>+'Bid Schedule Form'!#REF!</f>
        <v>#REF!</v>
      </c>
      <c r="E336" s="66"/>
      <c r="F336" s="54">
        <f>+'Bid Tab Form'!H336</f>
        <v>0</v>
      </c>
      <c r="G336" s="47">
        <f t="shared" si="20"/>
        <v>0</v>
      </c>
      <c r="H336" s="66"/>
      <c r="I336" s="47">
        <f t="shared" si="21"/>
        <v>0</v>
      </c>
      <c r="J336" s="53" t="e">
        <f>+'Bid Schedule Form'!#REF!</f>
        <v>#REF!</v>
      </c>
      <c r="K336" s="47" t="e">
        <f t="shared" si="22"/>
        <v>#REF!</v>
      </c>
    </row>
    <row r="337" spans="1:11" ht="25.5" customHeight="1" x14ac:dyDescent="0.25">
      <c r="A337" s="15" t="e">
        <f>+'Bid Schedule Form'!#REF!</f>
        <v>#REF!</v>
      </c>
      <c r="B337" s="15" t="e">
        <f>+'Bid Schedule Form'!#REF!</f>
        <v>#REF!</v>
      </c>
      <c r="C337" s="43" t="e">
        <f>+'Bid Schedule Form'!#REF!</f>
        <v>#REF!</v>
      </c>
      <c r="D337" s="15" t="e">
        <f>+'Bid Schedule Form'!#REF!</f>
        <v>#REF!</v>
      </c>
      <c r="E337" s="65" t="e">
        <f>+'Bid Schedule Form'!#REF!</f>
        <v>#REF!</v>
      </c>
      <c r="F337" s="41">
        <f>+'Bid Tab Form'!H337</f>
        <v>0</v>
      </c>
      <c r="G337" s="17" t="e">
        <f t="shared" si="20"/>
        <v>#REF!</v>
      </c>
      <c r="H337" s="65" t="e">
        <f>+'Bid Schedule Form'!#REF!</f>
        <v>#REF!</v>
      </c>
      <c r="I337" s="17" t="e">
        <f t="shared" si="21"/>
        <v>#REF!</v>
      </c>
      <c r="J337" s="31" t="e">
        <f>+'Bid Schedule Form'!#REF!</f>
        <v>#REF!</v>
      </c>
      <c r="K337" s="17" t="e">
        <f t="shared" si="22"/>
        <v>#REF!</v>
      </c>
    </row>
    <row r="338" spans="1:11" ht="25.5" customHeight="1" x14ac:dyDescent="0.25">
      <c r="A338" s="45" t="e">
        <f>+'Bid Schedule Form'!#REF!</f>
        <v>#REF!</v>
      </c>
      <c r="B338" s="45" t="e">
        <f>+'Bid Schedule Form'!#REF!</f>
        <v>#REF!</v>
      </c>
      <c r="C338" s="51" t="e">
        <f>+'Bid Schedule Form'!#REF!</f>
        <v>#REF!</v>
      </c>
      <c r="D338" s="45" t="e">
        <f>+'Bid Schedule Form'!#REF!</f>
        <v>#REF!</v>
      </c>
      <c r="E338" s="66"/>
      <c r="F338" s="54">
        <f>+'Bid Tab Form'!H338</f>
        <v>0</v>
      </c>
      <c r="G338" s="47">
        <f t="shared" si="20"/>
        <v>0</v>
      </c>
      <c r="H338" s="66"/>
      <c r="I338" s="47">
        <f t="shared" si="21"/>
        <v>0</v>
      </c>
      <c r="J338" s="53" t="e">
        <f>+'Bid Schedule Form'!#REF!</f>
        <v>#REF!</v>
      </c>
      <c r="K338" s="47" t="e">
        <f t="shared" si="22"/>
        <v>#REF!</v>
      </c>
    </row>
    <row r="339" spans="1:11" ht="25.5" customHeight="1" x14ac:dyDescent="0.25">
      <c r="A339" s="15" t="e">
        <f>+'Bid Schedule Form'!#REF!</f>
        <v>#REF!</v>
      </c>
      <c r="B339" s="15" t="e">
        <f>+'Bid Schedule Form'!#REF!</f>
        <v>#REF!</v>
      </c>
      <c r="C339" s="43" t="e">
        <f>+'Bid Schedule Form'!#REF!</f>
        <v>#REF!</v>
      </c>
      <c r="D339" s="15" t="e">
        <f>+'Bid Schedule Form'!#REF!</f>
        <v>#REF!</v>
      </c>
      <c r="E339" s="65" t="e">
        <f>+'Bid Schedule Form'!#REF!</f>
        <v>#REF!</v>
      </c>
      <c r="F339" s="41">
        <f>+'Bid Tab Form'!H339</f>
        <v>0</v>
      </c>
      <c r="G339" s="17" t="e">
        <f t="shared" si="20"/>
        <v>#REF!</v>
      </c>
      <c r="H339" s="65" t="e">
        <f>+'Bid Schedule Form'!#REF!</f>
        <v>#REF!</v>
      </c>
      <c r="I339" s="17" t="e">
        <f t="shared" si="21"/>
        <v>#REF!</v>
      </c>
      <c r="J339" s="31" t="e">
        <f>+'Bid Schedule Form'!#REF!</f>
        <v>#REF!</v>
      </c>
      <c r="K339" s="17" t="e">
        <f t="shared" si="22"/>
        <v>#REF!</v>
      </c>
    </row>
    <row r="340" spans="1:11" ht="25.5" customHeight="1" x14ac:dyDescent="0.25">
      <c r="A340" s="45" t="e">
        <f>+'Bid Schedule Form'!#REF!</f>
        <v>#REF!</v>
      </c>
      <c r="B340" s="45" t="e">
        <f>+'Bid Schedule Form'!#REF!</f>
        <v>#REF!</v>
      </c>
      <c r="C340" s="51" t="e">
        <f>+'Bid Schedule Form'!#REF!</f>
        <v>#REF!</v>
      </c>
      <c r="D340" s="45" t="e">
        <f>+'Bid Schedule Form'!#REF!</f>
        <v>#REF!</v>
      </c>
      <c r="E340" s="66"/>
      <c r="F340" s="54">
        <f>+'Bid Tab Form'!H340</f>
        <v>0</v>
      </c>
      <c r="G340" s="47">
        <f t="shared" si="20"/>
        <v>0</v>
      </c>
      <c r="H340" s="66"/>
      <c r="I340" s="47">
        <f t="shared" si="21"/>
        <v>0</v>
      </c>
      <c r="J340" s="53" t="e">
        <f>+'Bid Schedule Form'!#REF!</f>
        <v>#REF!</v>
      </c>
      <c r="K340" s="47" t="e">
        <f t="shared" si="22"/>
        <v>#REF!</v>
      </c>
    </row>
    <row r="341" spans="1:11" ht="25.5" customHeight="1" x14ac:dyDescent="0.25">
      <c r="A341" s="15" t="e">
        <f>+'Bid Schedule Form'!#REF!</f>
        <v>#REF!</v>
      </c>
      <c r="B341" s="15" t="e">
        <f>+'Bid Schedule Form'!#REF!</f>
        <v>#REF!</v>
      </c>
      <c r="C341" s="43" t="e">
        <f>+'Bid Schedule Form'!#REF!</f>
        <v>#REF!</v>
      </c>
      <c r="D341" s="15" t="e">
        <f>+'Bid Schedule Form'!#REF!</f>
        <v>#REF!</v>
      </c>
      <c r="E341" s="65" t="e">
        <f>+'Bid Schedule Form'!#REF!</f>
        <v>#REF!</v>
      </c>
      <c r="F341" s="41">
        <f>+'Bid Tab Form'!H341</f>
        <v>0</v>
      </c>
      <c r="G341" s="17" t="e">
        <f t="shared" si="20"/>
        <v>#REF!</v>
      </c>
      <c r="H341" s="65" t="e">
        <f>+'Bid Schedule Form'!#REF!</f>
        <v>#REF!</v>
      </c>
      <c r="I341" s="17" t="e">
        <f t="shared" si="21"/>
        <v>#REF!</v>
      </c>
      <c r="J341" s="31" t="e">
        <f>+'Bid Schedule Form'!#REF!</f>
        <v>#REF!</v>
      </c>
      <c r="K341" s="17" t="e">
        <f t="shared" si="22"/>
        <v>#REF!</v>
      </c>
    </row>
    <row r="342" spans="1:11" ht="25.5" customHeight="1" x14ac:dyDescent="0.25">
      <c r="A342" s="45" t="e">
        <f>+'Bid Schedule Form'!#REF!</f>
        <v>#REF!</v>
      </c>
      <c r="B342" s="45" t="e">
        <f>+'Bid Schedule Form'!#REF!</f>
        <v>#REF!</v>
      </c>
      <c r="C342" s="51" t="e">
        <f>+'Bid Schedule Form'!#REF!</f>
        <v>#REF!</v>
      </c>
      <c r="D342" s="45" t="e">
        <f>+'Bid Schedule Form'!#REF!</f>
        <v>#REF!</v>
      </c>
      <c r="E342" s="66"/>
      <c r="F342" s="54">
        <f>+'Bid Tab Form'!H342</f>
        <v>0</v>
      </c>
      <c r="G342" s="47">
        <f t="shared" si="20"/>
        <v>0</v>
      </c>
      <c r="H342" s="66"/>
      <c r="I342" s="47">
        <f t="shared" si="21"/>
        <v>0</v>
      </c>
      <c r="J342" s="53" t="e">
        <f>+'Bid Schedule Form'!#REF!</f>
        <v>#REF!</v>
      </c>
      <c r="K342" s="47" t="e">
        <f t="shared" si="22"/>
        <v>#REF!</v>
      </c>
    </row>
    <row r="343" spans="1:11" ht="25.5" customHeight="1" x14ac:dyDescent="0.25">
      <c r="A343" s="15" t="e">
        <f>+'Bid Schedule Form'!#REF!</f>
        <v>#REF!</v>
      </c>
      <c r="B343" s="15" t="e">
        <f>+'Bid Schedule Form'!#REF!</f>
        <v>#REF!</v>
      </c>
      <c r="C343" s="43" t="e">
        <f>+'Bid Schedule Form'!#REF!</f>
        <v>#REF!</v>
      </c>
      <c r="D343" s="15" t="e">
        <f>+'Bid Schedule Form'!#REF!</f>
        <v>#REF!</v>
      </c>
      <c r="E343" s="65" t="e">
        <f>+'Bid Schedule Form'!#REF!</f>
        <v>#REF!</v>
      </c>
      <c r="F343" s="41">
        <f>+'Bid Tab Form'!H343</f>
        <v>0</v>
      </c>
      <c r="G343" s="17" t="e">
        <f t="shared" si="20"/>
        <v>#REF!</v>
      </c>
      <c r="H343" s="65" t="e">
        <f>+'Bid Schedule Form'!#REF!</f>
        <v>#REF!</v>
      </c>
      <c r="I343" s="17" t="e">
        <f t="shared" si="21"/>
        <v>#REF!</v>
      </c>
      <c r="J343" s="31" t="e">
        <f>+'Bid Schedule Form'!#REF!</f>
        <v>#REF!</v>
      </c>
      <c r="K343" s="17" t="e">
        <f t="shared" si="22"/>
        <v>#REF!</v>
      </c>
    </row>
    <row r="344" spans="1:11" ht="25.5" customHeight="1" x14ac:dyDescent="0.25">
      <c r="A344" s="45" t="e">
        <f>+'Bid Schedule Form'!#REF!</f>
        <v>#REF!</v>
      </c>
      <c r="B344" s="45" t="e">
        <f>+'Bid Schedule Form'!#REF!</f>
        <v>#REF!</v>
      </c>
      <c r="C344" s="51" t="e">
        <f>+'Bid Schedule Form'!#REF!</f>
        <v>#REF!</v>
      </c>
      <c r="D344" s="45" t="e">
        <f>+'Bid Schedule Form'!#REF!</f>
        <v>#REF!</v>
      </c>
      <c r="E344" s="66"/>
      <c r="F344" s="54">
        <f>+'Bid Tab Form'!H344</f>
        <v>0</v>
      </c>
      <c r="G344" s="47">
        <f t="shared" si="20"/>
        <v>0</v>
      </c>
      <c r="H344" s="66"/>
      <c r="I344" s="47">
        <f t="shared" si="21"/>
        <v>0</v>
      </c>
      <c r="J344" s="53" t="e">
        <f>+'Bid Schedule Form'!#REF!</f>
        <v>#REF!</v>
      </c>
      <c r="K344" s="47" t="e">
        <f t="shared" si="22"/>
        <v>#REF!</v>
      </c>
    </row>
    <row r="345" spans="1:11" ht="25.5" customHeight="1" x14ac:dyDescent="0.25">
      <c r="A345" s="15" t="e">
        <f>+'Bid Schedule Form'!#REF!</f>
        <v>#REF!</v>
      </c>
      <c r="B345" s="15" t="e">
        <f>+'Bid Schedule Form'!#REF!</f>
        <v>#REF!</v>
      </c>
      <c r="C345" s="43" t="e">
        <f>+'Bid Schedule Form'!#REF!</f>
        <v>#REF!</v>
      </c>
      <c r="D345" s="15" t="e">
        <f>+'Bid Schedule Form'!#REF!</f>
        <v>#REF!</v>
      </c>
      <c r="E345" s="65" t="e">
        <f>+'Bid Schedule Form'!#REF!</f>
        <v>#REF!</v>
      </c>
      <c r="F345" s="41">
        <f>+'Bid Tab Form'!H345</f>
        <v>0</v>
      </c>
      <c r="G345" s="17" t="e">
        <f t="shared" si="20"/>
        <v>#REF!</v>
      </c>
      <c r="H345" s="65" t="e">
        <f>+'Bid Schedule Form'!#REF!</f>
        <v>#REF!</v>
      </c>
      <c r="I345" s="17" t="e">
        <f t="shared" si="21"/>
        <v>#REF!</v>
      </c>
      <c r="J345" s="31" t="e">
        <f>+'Bid Schedule Form'!#REF!</f>
        <v>#REF!</v>
      </c>
      <c r="K345" s="17" t="e">
        <f t="shared" si="22"/>
        <v>#REF!</v>
      </c>
    </row>
    <row r="346" spans="1:11" ht="25.5" customHeight="1" x14ac:dyDescent="0.25">
      <c r="A346" s="45" t="e">
        <f>+'Bid Schedule Form'!#REF!</f>
        <v>#REF!</v>
      </c>
      <c r="B346" s="45" t="e">
        <f>+'Bid Schedule Form'!#REF!</f>
        <v>#REF!</v>
      </c>
      <c r="C346" s="51" t="e">
        <f>+'Bid Schedule Form'!#REF!</f>
        <v>#REF!</v>
      </c>
      <c r="D346" s="45" t="e">
        <f>+'Bid Schedule Form'!#REF!</f>
        <v>#REF!</v>
      </c>
      <c r="E346" s="66"/>
      <c r="F346" s="54">
        <f>+'Bid Tab Form'!H346</f>
        <v>0</v>
      </c>
      <c r="G346" s="47">
        <f t="shared" si="20"/>
        <v>0</v>
      </c>
      <c r="H346" s="66"/>
      <c r="I346" s="47">
        <f t="shared" si="21"/>
        <v>0</v>
      </c>
      <c r="J346" s="53" t="e">
        <f>+'Bid Schedule Form'!#REF!</f>
        <v>#REF!</v>
      </c>
      <c r="K346" s="47" t="e">
        <f t="shared" si="22"/>
        <v>#REF!</v>
      </c>
    </row>
    <row r="347" spans="1:11" ht="25.5" customHeight="1" x14ac:dyDescent="0.25">
      <c r="A347" s="15" t="e">
        <f>+'Bid Schedule Form'!#REF!</f>
        <v>#REF!</v>
      </c>
      <c r="B347" s="15" t="e">
        <f>+'Bid Schedule Form'!#REF!</f>
        <v>#REF!</v>
      </c>
      <c r="C347" s="43" t="e">
        <f>+'Bid Schedule Form'!#REF!</f>
        <v>#REF!</v>
      </c>
      <c r="D347" s="15" t="e">
        <f>+'Bid Schedule Form'!#REF!</f>
        <v>#REF!</v>
      </c>
      <c r="E347" s="65" t="e">
        <f>+'Bid Schedule Form'!#REF!</f>
        <v>#REF!</v>
      </c>
      <c r="F347" s="41">
        <f>+'Bid Tab Form'!H347</f>
        <v>0</v>
      </c>
      <c r="G347" s="17" t="e">
        <f t="shared" si="20"/>
        <v>#REF!</v>
      </c>
      <c r="H347" s="65" t="e">
        <f>+'Bid Schedule Form'!#REF!</f>
        <v>#REF!</v>
      </c>
      <c r="I347" s="17" t="e">
        <f t="shared" si="21"/>
        <v>#REF!</v>
      </c>
      <c r="J347" s="31" t="e">
        <f>+'Bid Schedule Form'!#REF!</f>
        <v>#REF!</v>
      </c>
      <c r="K347" s="17" t="e">
        <f t="shared" si="22"/>
        <v>#REF!</v>
      </c>
    </row>
    <row r="348" spans="1:11" ht="25.5" customHeight="1" x14ac:dyDescent="0.25">
      <c r="A348" s="45" t="e">
        <f>+'Bid Schedule Form'!#REF!</f>
        <v>#REF!</v>
      </c>
      <c r="B348" s="45" t="e">
        <f>+'Bid Schedule Form'!#REF!</f>
        <v>#REF!</v>
      </c>
      <c r="C348" s="51" t="e">
        <f>+'Bid Schedule Form'!#REF!</f>
        <v>#REF!</v>
      </c>
      <c r="D348" s="45" t="e">
        <f>+'Bid Schedule Form'!#REF!</f>
        <v>#REF!</v>
      </c>
      <c r="E348" s="66"/>
      <c r="F348" s="54">
        <f>+'Bid Tab Form'!H348</f>
        <v>0</v>
      </c>
      <c r="G348" s="47">
        <f t="shared" si="20"/>
        <v>0</v>
      </c>
      <c r="H348" s="66"/>
      <c r="I348" s="47">
        <f t="shared" si="21"/>
        <v>0</v>
      </c>
      <c r="J348" s="53" t="e">
        <f>+'Bid Schedule Form'!#REF!</f>
        <v>#REF!</v>
      </c>
      <c r="K348" s="47" t="e">
        <f t="shared" si="22"/>
        <v>#REF!</v>
      </c>
    </row>
    <row r="349" spans="1:11" ht="25.5" customHeight="1" x14ac:dyDescent="0.25">
      <c r="A349" s="15" t="e">
        <f>+'Bid Schedule Form'!#REF!</f>
        <v>#REF!</v>
      </c>
      <c r="B349" s="15" t="e">
        <f>+'Bid Schedule Form'!#REF!</f>
        <v>#REF!</v>
      </c>
      <c r="C349" s="43" t="e">
        <f>+'Bid Schedule Form'!#REF!</f>
        <v>#REF!</v>
      </c>
      <c r="D349" s="15" t="e">
        <f>+'Bid Schedule Form'!#REF!</f>
        <v>#REF!</v>
      </c>
      <c r="E349" s="65" t="e">
        <f>+'Bid Schedule Form'!#REF!</f>
        <v>#REF!</v>
      </c>
      <c r="F349" s="41">
        <f>+'Bid Tab Form'!H349</f>
        <v>0</v>
      </c>
      <c r="G349" s="17" t="e">
        <f t="shared" si="20"/>
        <v>#REF!</v>
      </c>
      <c r="H349" s="65" t="e">
        <f>+'Bid Schedule Form'!#REF!</f>
        <v>#REF!</v>
      </c>
      <c r="I349" s="17" t="e">
        <f t="shared" si="21"/>
        <v>#REF!</v>
      </c>
      <c r="J349" s="31" t="e">
        <f>+'Bid Schedule Form'!#REF!</f>
        <v>#REF!</v>
      </c>
      <c r="K349" s="17" t="e">
        <f t="shared" si="22"/>
        <v>#REF!</v>
      </c>
    </row>
    <row r="350" spans="1:11" ht="25.5" customHeight="1" x14ac:dyDescent="0.25">
      <c r="A350" s="45" t="e">
        <f>+'Bid Schedule Form'!#REF!</f>
        <v>#REF!</v>
      </c>
      <c r="B350" s="45" t="e">
        <f>+'Bid Schedule Form'!#REF!</f>
        <v>#REF!</v>
      </c>
      <c r="C350" s="51" t="e">
        <f>+'Bid Schedule Form'!#REF!</f>
        <v>#REF!</v>
      </c>
      <c r="D350" s="45" t="e">
        <f>+'Bid Schedule Form'!#REF!</f>
        <v>#REF!</v>
      </c>
      <c r="E350" s="66"/>
      <c r="F350" s="54">
        <f>+'Bid Tab Form'!H350</f>
        <v>0</v>
      </c>
      <c r="G350" s="47">
        <f t="shared" si="20"/>
        <v>0</v>
      </c>
      <c r="H350" s="66"/>
      <c r="I350" s="47">
        <f t="shared" si="21"/>
        <v>0</v>
      </c>
      <c r="J350" s="53" t="e">
        <f>+'Bid Schedule Form'!#REF!</f>
        <v>#REF!</v>
      </c>
      <c r="K350" s="47" t="e">
        <f t="shared" si="22"/>
        <v>#REF!</v>
      </c>
    </row>
    <row r="351" spans="1:11" ht="25.5" customHeight="1" x14ac:dyDescent="0.25">
      <c r="A351" s="15" t="e">
        <f>+'Bid Schedule Form'!#REF!</f>
        <v>#REF!</v>
      </c>
      <c r="B351" s="15" t="e">
        <f>+'Bid Schedule Form'!#REF!</f>
        <v>#REF!</v>
      </c>
      <c r="C351" s="43" t="e">
        <f>+'Bid Schedule Form'!#REF!</f>
        <v>#REF!</v>
      </c>
      <c r="D351" s="15" t="e">
        <f>+'Bid Schedule Form'!#REF!</f>
        <v>#REF!</v>
      </c>
      <c r="E351" s="65" t="e">
        <f>+'Bid Schedule Form'!#REF!</f>
        <v>#REF!</v>
      </c>
      <c r="F351" s="41">
        <f>+'Bid Tab Form'!H351</f>
        <v>0</v>
      </c>
      <c r="G351" s="17" t="e">
        <f t="shared" si="20"/>
        <v>#REF!</v>
      </c>
      <c r="H351" s="65" t="e">
        <f>+'Bid Schedule Form'!#REF!</f>
        <v>#REF!</v>
      </c>
      <c r="I351" s="17" t="e">
        <f t="shared" si="21"/>
        <v>#REF!</v>
      </c>
      <c r="J351" s="31" t="e">
        <f>+'Bid Schedule Form'!#REF!</f>
        <v>#REF!</v>
      </c>
      <c r="K351" s="17" t="e">
        <f t="shared" si="22"/>
        <v>#REF!</v>
      </c>
    </row>
    <row r="352" spans="1:11" ht="25.5" customHeight="1" x14ac:dyDescent="0.25">
      <c r="A352" s="45" t="e">
        <f>+'Bid Schedule Form'!#REF!</f>
        <v>#REF!</v>
      </c>
      <c r="B352" s="45" t="e">
        <f>+'Bid Schedule Form'!#REF!</f>
        <v>#REF!</v>
      </c>
      <c r="C352" s="51" t="e">
        <f>+'Bid Schedule Form'!#REF!</f>
        <v>#REF!</v>
      </c>
      <c r="D352" s="45" t="e">
        <f>+'Bid Schedule Form'!#REF!</f>
        <v>#REF!</v>
      </c>
      <c r="E352" s="66"/>
      <c r="F352" s="54">
        <f>+'Bid Tab Form'!H352</f>
        <v>0</v>
      </c>
      <c r="G352" s="47">
        <f t="shared" si="20"/>
        <v>0</v>
      </c>
      <c r="H352" s="66"/>
      <c r="I352" s="47">
        <f t="shared" si="21"/>
        <v>0</v>
      </c>
      <c r="J352" s="53" t="e">
        <f>+'Bid Schedule Form'!#REF!</f>
        <v>#REF!</v>
      </c>
      <c r="K352" s="47" t="e">
        <f t="shared" si="22"/>
        <v>#REF!</v>
      </c>
    </row>
    <row r="353" spans="1:11" ht="25.5" customHeight="1" x14ac:dyDescent="0.25">
      <c r="A353" s="15" t="e">
        <f>+'Bid Schedule Form'!#REF!</f>
        <v>#REF!</v>
      </c>
      <c r="B353" s="15" t="e">
        <f>+'Bid Schedule Form'!#REF!</f>
        <v>#REF!</v>
      </c>
      <c r="C353" s="43" t="e">
        <f>+'Bid Schedule Form'!#REF!</f>
        <v>#REF!</v>
      </c>
      <c r="D353" s="15" t="e">
        <f>+'Bid Schedule Form'!#REF!</f>
        <v>#REF!</v>
      </c>
      <c r="E353" s="65" t="e">
        <f>+'Bid Schedule Form'!#REF!</f>
        <v>#REF!</v>
      </c>
      <c r="F353" s="41">
        <f>+'Bid Tab Form'!H353</f>
        <v>0</v>
      </c>
      <c r="G353" s="17" t="e">
        <f t="shared" si="20"/>
        <v>#REF!</v>
      </c>
      <c r="H353" s="65" t="e">
        <f>+'Bid Schedule Form'!#REF!</f>
        <v>#REF!</v>
      </c>
      <c r="I353" s="17" t="e">
        <f t="shared" si="21"/>
        <v>#REF!</v>
      </c>
      <c r="J353" s="31" t="e">
        <f>+'Bid Schedule Form'!#REF!</f>
        <v>#REF!</v>
      </c>
      <c r="K353" s="17" t="e">
        <f t="shared" si="22"/>
        <v>#REF!</v>
      </c>
    </row>
    <row r="354" spans="1:11" ht="25.5" customHeight="1" x14ac:dyDescent="0.25">
      <c r="A354" s="45" t="e">
        <f>+'Bid Schedule Form'!#REF!</f>
        <v>#REF!</v>
      </c>
      <c r="B354" s="45" t="e">
        <f>+'Bid Schedule Form'!#REF!</f>
        <v>#REF!</v>
      </c>
      <c r="C354" s="51" t="e">
        <f>+'Bid Schedule Form'!#REF!</f>
        <v>#REF!</v>
      </c>
      <c r="D354" s="45" t="e">
        <f>+'Bid Schedule Form'!#REF!</f>
        <v>#REF!</v>
      </c>
      <c r="E354" s="66"/>
      <c r="F354" s="54">
        <f>+'Bid Tab Form'!H354</f>
        <v>0</v>
      </c>
      <c r="G354" s="47">
        <f t="shared" si="20"/>
        <v>0</v>
      </c>
      <c r="H354" s="66"/>
      <c r="I354" s="47">
        <f t="shared" si="21"/>
        <v>0</v>
      </c>
      <c r="J354" s="53" t="e">
        <f>+'Bid Schedule Form'!#REF!</f>
        <v>#REF!</v>
      </c>
      <c r="K354" s="47" t="e">
        <f t="shared" si="22"/>
        <v>#REF!</v>
      </c>
    </row>
    <row r="355" spans="1:11" ht="25.5" customHeight="1" x14ac:dyDescent="0.25">
      <c r="A355" s="15" t="e">
        <f>+'Bid Schedule Form'!#REF!</f>
        <v>#REF!</v>
      </c>
      <c r="B355" s="15" t="e">
        <f>+'Bid Schedule Form'!#REF!</f>
        <v>#REF!</v>
      </c>
      <c r="C355" s="43" t="e">
        <f>+'Bid Schedule Form'!#REF!</f>
        <v>#REF!</v>
      </c>
      <c r="D355" s="15" t="e">
        <f>+'Bid Schedule Form'!#REF!</f>
        <v>#REF!</v>
      </c>
      <c r="E355" s="65" t="e">
        <f>+'Bid Schedule Form'!#REF!</f>
        <v>#REF!</v>
      </c>
      <c r="F355" s="41">
        <f>+'Bid Tab Form'!H355</f>
        <v>0</v>
      </c>
      <c r="G355" s="17" t="e">
        <f t="shared" si="20"/>
        <v>#REF!</v>
      </c>
      <c r="H355" s="65" t="e">
        <f>+'Bid Schedule Form'!#REF!</f>
        <v>#REF!</v>
      </c>
      <c r="I355" s="17" t="e">
        <f t="shared" si="21"/>
        <v>#REF!</v>
      </c>
      <c r="J355" s="31" t="e">
        <f>+'Bid Schedule Form'!#REF!</f>
        <v>#REF!</v>
      </c>
      <c r="K355" s="17" t="e">
        <f t="shared" si="22"/>
        <v>#REF!</v>
      </c>
    </row>
    <row r="356" spans="1:11" ht="25.5" customHeight="1" x14ac:dyDescent="0.25">
      <c r="A356" s="45" t="e">
        <f>+'Bid Schedule Form'!#REF!</f>
        <v>#REF!</v>
      </c>
      <c r="B356" s="45" t="e">
        <f>+'Bid Schedule Form'!#REF!</f>
        <v>#REF!</v>
      </c>
      <c r="C356" s="51" t="e">
        <f>+'Bid Schedule Form'!#REF!</f>
        <v>#REF!</v>
      </c>
      <c r="D356" s="45" t="e">
        <f>+'Bid Schedule Form'!#REF!</f>
        <v>#REF!</v>
      </c>
      <c r="E356" s="66"/>
      <c r="F356" s="54">
        <f>+'Bid Tab Form'!H356</f>
        <v>0</v>
      </c>
      <c r="G356" s="47">
        <f t="shared" si="20"/>
        <v>0</v>
      </c>
      <c r="H356" s="66"/>
      <c r="I356" s="47">
        <f t="shared" si="21"/>
        <v>0</v>
      </c>
      <c r="J356" s="53" t="e">
        <f>+'Bid Schedule Form'!#REF!</f>
        <v>#REF!</v>
      </c>
      <c r="K356" s="47" t="e">
        <f t="shared" si="22"/>
        <v>#REF!</v>
      </c>
    </row>
    <row r="357" spans="1:11" ht="25.5" customHeight="1" x14ac:dyDescent="0.25">
      <c r="A357" s="15" t="e">
        <f>+'Bid Schedule Form'!#REF!</f>
        <v>#REF!</v>
      </c>
      <c r="B357" s="15" t="e">
        <f>+'Bid Schedule Form'!#REF!</f>
        <v>#REF!</v>
      </c>
      <c r="C357" s="43" t="e">
        <f>+'Bid Schedule Form'!#REF!</f>
        <v>#REF!</v>
      </c>
      <c r="D357" s="15" t="e">
        <f>+'Bid Schedule Form'!#REF!</f>
        <v>#REF!</v>
      </c>
      <c r="E357" s="65" t="e">
        <f>+'Bid Schedule Form'!#REF!</f>
        <v>#REF!</v>
      </c>
      <c r="F357" s="41">
        <f>+'Bid Tab Form'!H357</f>
        <v>0</v>
      </c>
      <c r="G357" s="17" t="e">
        <f t="shared" si="20"/>
        <v>#REF!</v>
      </c>
      <c r="H357" s="65" t="e">
        <f>+'Bid Schedule Form'!#REF!</f>
        <v>#REF!</v>
      </c>
      <c r="I357" s="17" t="e">
        <f t="shared" si="21"/>
        <v>#REF!</v>
      </c>
      <c r="J357" s="31" t="e">
        <f>+'Bid Schedule Form'!#REF!</f>
        <v>#REF!</v>
      </c>
      <c r="K357" s="17" t="e">
        <f t="shared" si="22"/>
        <v>#REF!</v>
      </c>
    </row>
    <row r="358" spans="1:11" ht="25.5" customHeight="1" x14ac:dyDescent="0.25">
      <c r="A358" s="45" t="e">
        <f>+'Bid Schedule Form'!#REF!</f>
        <v>#REF!</v>
      </c>
      <c r="B358" s="45" t="e">
        <f>+'Bid Schedule Form'!#REF!</f>
        <v>#REF!</v>
      </c>
      <c r="C358" s="51" t="e">
        <f>+'Bid Schedule Form'!#REF!</f>
        <v>#REF!</v>
      </c>
      <c r="D358" s="45" t="e">
        <f>+'Bid Schedule Form'!#REF!</f>
        <v>#REF!</v>
      </c>
      <c r="E358" s="66"/>
      <c r="F358" s="54">
        <f>+'Bid Tab Form'!H358</f>
        <v>0</v>
      </c>
      <c r="G358" s="47">
        <f t="shared" si="20"/>
        <v>0</v>
      </c>
      <c r="H358" s="66"/>
      <c r="I358" s="47">
        <f t="shared" si="21"/>
        <v>0</v>
      </c>
      <c r="J358" s="53" t="e">
        <f>+'Bid Schedule Form'!#REF!</f>
        <v>#REF!</v>
      </c>
      <c r="K358" s="47" t="e">
        <f t="shared" si="22"/>
        <v>#REF!</v>
      </c>
    </row>
    <row r="359" spans="1:11" ht="25.5" customHeight="1" x14ac:dyDescent="0.25">
      <c r="A359" s="15" t="e">
        <f>+'Bid Schedule Form'!#REF!</f>
        <v>#REF!</v>
      </c>
      <c r="B359" s="15" t="e">
        <f>+'Bid Schedule Form'!#REF!</f>
        <v>#REF!</v>
      </c>
      <c r="C359" s="43" t="e">
        <f>+'Bid Schedule Form'!#REF!</f>
        <v>#REF!</v>
      </c>
      <c r="D359" s="15" t="e">
        <f>+'Bid Schedule Form'!#REF!</f>
        <v>#REF!</v>
      </c>
      <c r="E359" s="65" t="e">
        <f>+'Bid Schedule Form'!#REF!</f>
        <v>#REF!</v>
      </c>
      <c r="F359" s="41">
        <f>+'Bid Tab Form'!H359</f>
        <v>0</v>
      </c>
      <c r="G359" s="17" t="e">
        <f t="shared" si="20"/>
        <v>#REF!</v>
      </c>
      <c r="H359" s="65" t="e">
        <f>+'Bid Schedule Form'!#REF!</f>
        <v>#REF!</v>
      </c>
      <c r="I359" s="17" t="e">
        <f t="shared" si="21"/>
        <v>#REF!</v>
      </c>
      <c r="J359" s="31" t="e">
        <f>+'Bid Schedule Form'!#REF!</f>
        <v>#REF!</v>
      </c>
      <c r="K359" s="17" t="e">
        <f t="shared" si="22"/>
        <v>#REF!</v>
      </c>
    </row>
    <row r="360" spans="1:11" ht="25.5" customHeight="1" x14ac:dyDescent="0.25">
      <c r="A360" s="45" t="e">
        <f>+'Bid Schedule Form'!#REF!</f>
        <v>#REF!</v>
      </c>
      <c r="B360" s="45" t="e">
        <f>+'Bid Schedule Form'!#REF!</f>
        <v>#REF!</v>
      </c>
      <c r="C360" s="51" t="e">
        <f>+'Bid Schedule Form'!#REF!</f>
        <v>#REF!</v>
      </c>
      <c r="D360" s="45" t="e">
        <f>+'Bid Schedule Form'!#REF!</f>
        <v>#REF!</v>
      </c>
      <c r="E360" s="66"/>
      <c r="F360" s="54">
        <f>+'Bid Tab Form'!H360</f>
        <v>0</v>
      </c>
      <c r="G360" s="47">
        <f t="shared" si="20"/>
        <v>0</v>
      </c>
      <c r="H360" s="66"/>
      <c r="I360" s="47">
        <f t="shared" si="21"/>
        <v>0</v>
      </c>
      <c r="J360" s="53" t="e">
        <f>+'Bid Schedule Form'!#REF!</f>
        <v>#REF!</v>
      </c>
      <c r="K360" s="47" t="e">
        <f t="shared" si="22"/>
        <v>#REF!</v>
      </c>
    </row>
    <row r="361" spans="1:11" ht="25.5" customHeight="1" x14ac:dyDescent="0.25">
      <c r="A361" s="15" t="e">
        <f>+'Bid Schedule Form'!#REF!</f>
        <v>#REF!</v>
      </c>
      <c r="B361" s="15" t="e">
        <f>+'Bid Schedule Form'!#REF!</f>
        <v>#REF!</v>
      </c>
      <c r="C361" s="43" t="e">
        <f>+'Bid Schedule Form'!#REF!</f>
        <v>#REF!</v>
      </c>
      <c r="D361" s="15" t="e">
        <f>+'Bid Schedule Form'!#REF!</f>
        <v>#REF!</v>
      </c>
      <c r="E361" s="65" t="e">
        <f>+'Bid Schedule Form'!#REF!</f>
        <v>#REF!</v>
      </c>
      <c r="F361" s="41">
        <f>+'Bid Tab Form'!H361</f>
        <v>0</v>
      </c>
      <c r="G361" s="17" t="e">
        <f t="shared" si="20"/>
        <v>#REF!</v>
      </c>
      <c r="H361" s="65" t="e">
        <f>+'Bid Schedule Form'!#REF!</f>
        <v>#REF!</v>
      </c>
      <c r="I361" s="17" t="e">
        <f t="shared" si="21"/>
        <v>#REF!</v>
      </c>
      <c r="J361" s="31" t="e">
        <f>+'Bid Schedule Form'!#REF!</f>
        <v>#REF!</v>
      </c>
      <c r="K361" s="17" t="e">
        <f t="shared" si="22"/>
        <v>#REF!</v>
      </c>
    </row>
    <row r="362" spans="1:11" ht="25.5" customHeight="1" x14ac:dyDescent="0.25">
      <c r="A362" s="45" t="e">
        <f>+'Bid Schedule Form'!#REF!</f>
        <v>#REF!</v>
      </c>
      <c r="B362" s="45" t="e">
        <f>+'Bid Schedule Form'!#REF!</f>
        <v>#REF!</v>
      </c>
      <c r="C362" s="51" t="e">
        <f>+'Bid Schedule Form'!#REF!</f>
        <v>#REF!</v>
      </c>
      <c r="D362" s="45" t="e">
        <f>+'Bid Schedule Form'!#REF!</f>
        <v>#REF!</v>
      </c>
      <c r="E362" s="66"/>
      <c r="F362" s="54">
        <f>+'Bid Tab Form'!H362</f>
        <v>0</v>
      </c>
      <c r="G362" s="47">
        <f t="shared" si="20"/>
        <v>0</v>
      </c>
      <c r="H362" s="66"/>
      <c r="I362" s="47">
        <f t="shared" si="21"/>
        <v>0</v>
      </c>
      <c r="J362" s="53" t="e">
        <f>+'Bid Schedule Form'!#REF!</f>
        <v>#REF!</v>
      </c>
      <c r="K362" s="47" t="e">
        <f t="shared" si="22"/>
        <v>#REF!</v>
      </c>
    </row>
    <row r="363" spans="1:11" ht="25.5" customHeight="1" x14ac:dyDescent="0.25">
      <c r="A363" s="15" t="e">
        <f>+'Bid Schedule Form'!#REF!</f>
        <v>#REF!</v>
      </c>
      <c r="B363" s="15" t="e">
        <f>+'Bid Schedule Form'!#REF!</f>
        <v>#REF!</v>
      </c>
      <c r="C363" s="43" t="e">
        <f>+'Bid Schedule Form'!#REF!</f>
        <v>#REF!</v>
      </c>
      <c r="D363" s="15" t="e">
        <f>+'Bid Schedule Form'!#REF!</f>
        <v>#REF!</v>
      </c>
      <c r="E363" s="65" t="e">
        <f>+'Bid Schedule Form'!#REF!</f>
        <v>#REF!</v>
      </c>
      <c r="F363" s="41">
        <f>+'Bid Tab Form'!H363</f>
        <v>0</v>
      </c>
      <c r="G363" s="17" t="e">
        <f t="shared" si="20"/>
        <v>#REF!</v>
      </c>
      <c r="H363" s="65" t="e">
        <f>+'Bid Schedule Form'!#REF!</f>
        <v>#REF!</v>
      </c>
      <c r="I363" s="17" t="e">
        <f t="shared" si="21"/>
        <v>#REF!</v>
      </c>
      <c r="J363" s="31" t="e">
        <f>+'Bid Schedule Form'!#REF!</f>
        <v>#REF!</v>
      </c>
      <c r="K363" s="17" t="e">
        <f t="shared" si="22"/>
        <v>#REF!</v>
      </c>
    </row>
    <row r="364" spans="1:11" ht="25.5" customHeight="1" x14ac:dyDescent="0.25">
      <c r="A364" s="45" t="e">
        <f>+'Bid Schedule Form'!#REF!</f>
        <v>#REF!</v>
      </c>
      <c r="B364" s="45" t="e">
        <f>+'Bid Schedule Form'!#REF!</f>
        <v>#REF!</v>
      </c>
      <c r="C364" s="51" t="e">
        <f>+'Bid Schedule Form'!#REF!</f>
        <v>#REF!</v>
      </c>
      <c r="D364" s="45" t="e">
        <f>+'Bid Schedule Form'!#REF!</f>
        <v>#REF!</v>
      </c>
      <c r="E364" s="66"/>
      <c r="F364" s="54">
        <f>+'Bid Tab Form'!H364</f>
        <v>0</v>
      </c>
      <c r="G364" s="47">
        <f t="shared" si="20"/>
        <v>0</v>
      </c>
      <c r="H364" s="66"/>
      <c r="I364" s="47">
        <f t="shared" si="21"/>
        <v>0</v>
      </c>
      <c r="J364" s="53" t="e">
        <f>+'Bid Schedule Form'!#REF!</f>
        <v>#REF!</v>
      </c>
      <c r="K364" s="47" t="e">
        <f t="shared" si="22"/>
        <v>#REF!</v>
      </c>
    </row>
    <row r="365" spans="1:11" ht="25.5" customHeight="1" x14ac:dyDescent="0.25">
      <c r="A365" s="15" t="e">
        <f>+'Bid Schedule Form'!#REF!</f>
        <v>#REF!</v>
      </c>
      <c r="B365" s="15" t="e">
        <f>+'Bid Schedule Form'!#REF!</f>
        <v>#REF!</v>
      </c>
      <c r="C365" s="43" t="e">
        <f>+'Bid Schedule Form'!#REF!</f>
        <v>#REF!</v>
      </c>
      <c r="D365" s="15" t="e">
        <f>+'Bid Schedule Form'!#REF!</f>
        <v>#REF!</v>
      </c>
      <c r="E365" s="65" t="e">
        <f>+'Bid Schedule Form'!#REF!</f>
        <v>#REF!</v>
      </c>
      <c r="F365" s="41">
        <f>+'Bid Tab Form'!H365</f>
        <v>0</v>
      </c>
      <c r="G365" s="17" t="e">
        <f t="shared" si="20"/>
        <v>#REF!</v>
      </c>
      <c r="H365" s="65" t="e">
        <f>+'Bid Schedule Form'!#REF!</f>
        <v>#REF!</v>
      </c>
      <c r="I365" s="17" t="e">
        <f t="shared" si="21"/>
        <v>#REF!</v>
      </c>
      <c r="J365" s="31" t="e">
        <f>+'Bid Schedule Form'!#REF!</f>
        <v>#REF!</v>
      </c>
      <c r="K365" s="17" t="e">
        <f t="shared" si="22"/>
        <v>#REF!</v>
      </c>
    </row>
    <row r="366" spans="1:11" ht="25.5" customHeight="1" x14ac:dyDescent="0.25">
      <c r="A366" s="45" t="e">
        <f>+'Bid Schedule Form'!#REF!</f>
        <v>#REF!</v>
      </c>
      <c r="B366" s="45" t="e">
        <f>+'Bid Schedule Form'!#REF!</f>
        <v>#REF!</v>
      </c>
      <c r="C366" s="51" t="e">
        <f>+'Bid Schedule Form'!#REF!</f>
        <v>#REF!</v>
      </c>
      <c r="D366" s="45" t="e">
        <f>+'Bid Schedule Form'!#REF!</f>
        <v>#REF!</v>
      </c>
      <c r="E366" s="66"/>
      <c r="F366" s="54">
        <f>+'Bid Tab Form'!H366</f>
        <v>0</v>
      </c>
      <c r="G366" s="47">
        <f t="shared" si="20"/>
        <v>0</v>
      </c>
      <c r="H366" s="66"/>
      <c r="I366" s="47">
        <f t="shared" si="21"/>
        <v>0</v>
      </c>
      <c r="J366" s="53" t="e">
        <f>+'Bid Schedule Form'!#REF!</f>
        <v>#REF!</v>
      </c>
      <c r="K366" s="47" t="e">
        <f t="shared" si="22"/>
        <v>#REF!</v>
      </c>
    </row>
    <row r="367" spans="1:11" ht="25.5" customHeight="1" x14ac:dyDescent="0.25">
      <c r="A367" s="15" t="e">
        <f>+'Bid Schedule Form'!#REF!</f>
        <v>#REF!</v>
      </c>
      <c r="B367" s="15" t="e">
        <f>+'Bid Schedule Form'!#REF!</f>
        <v>#REF!</v>
      </c>
      <c r="C367" s="43" t="e">
        <f>+'Bid Schedule Form'!#REF!</f>
        <v>#REF!</v>
      </c>
      <c r="D367" s="15" t="e">
        <f>+'Bid Schedule Form'!#REF!</f>
        <v>#REF!</v>
      </c>
      <c r="E367" s="65" t="e">
        <f>+'Bid Schedule Form'!#REF!</f>
        <v>#REF!</v>
      </c>
      <c r="F367" s="41">
        <f>+'Bid Tab Form'!H367</f>
        <v>0</v>
      </c>
      <c r="G367" s="17" t="e">
        <f t="shared" si="20"/>
        <v>#REF!</v>
      </c>
      <c r="H367" s="65" t="e">
        <f>+'Bid Schedule Form'!#REF!</f>
        <v>#REF!</v>
      </c>
      <c r="I367" s="17" t="e">
        <f t="shared" si="21"/>
        <v>#REF!</v>
      </c>
      <c r="J367" s="31" t="e">
        <f>+'Bid Schedule Form'!#REF!</f>
        <v>#REF!</v>
      </c>
      <c r="K367" s="17" t="e">
        <f t="shared" si="22"/>
        <v>#REF!</v>
      </c>
    </row>
    <row r="368" spans="1:11" ht="25.5" customHeight="1" x14ac:dyDescent="0.25">
      <c r="A368" s="45" t="e">
        <f>+'Bid Schedule Form'!#REF!</f>
        <v>#REF!</v>
      </c>
      <c r="B368" s="45" t="e">
        <f>+'Bid Schedule Form'!#REF!</f>
        <v>#REF!</v>
      </c>
      <c r="C368" s="51" t="e">
        <f>+'Bid Schedule Form'!#REF!</f>
        <v>#REF!</v>
      </c>
      <c r="D368" s="45" t="e">
        <f>+'Bid Schedule Form'!#REF!</f>
        <v>#REF!</v>
      </c>
      <c r="E368" s="66"/>
      <c r="F368" s="54">
        <f>+'Bid Tab Form'!H368</f>
        <v>0</v>
      </c>
      <c r="G368" s="47">
        <f t="shared" si="20"/>
        <v>0</v>
      </c>
      <c r="H368" s="66"/>
      <c r="I368" s="47">
        <f t="shared" si="21"/>
        <v>0</v>
      </c>
      <c r="J368" s="53" t="e">
        <f>+'Bid Schedule Form'!#REF!</f>
        <v>#REF!</v>
      </c>
      <c r="K368" s="47" t="e">
        <f t="shared" si="22"/>
        <v>#REF!</v>
      </c>
    </row>
    <row r="369" spans="1:11" ht="25.5" customHeight="1" x14ac:dyDescent="0.25">
      <c r="A369" s="15" t="e">
        <f>+'Bid Schedule Form'!#REF!</f>
        <v>#REF!</v>
      </c>
      <c r="B369" s="15" t="e">
        <f>+'Bid Schedule Form'!#REF!</f>
        <v>#REF!</v>
      </c>
      <c r="C369" s="43" t="e">
        <f>+'Bid Schedule Form'!#REF!</f>
        <v>#REF!</v>
      </c>
      <c r="D369" s="15" t="e">
        <f>+'Bid Schedule Form'!#REF!</f>
        <v>#REF!</v>
      </c>
      <c r="E369" s="65" t="e">
        <f>+'Bid Schedule Form'!#REF!</f>
        <v>#REF!</v>
      </c>
      <c r="F369" s="41">
        <f>+'Bid Tab Form'!H369</f>
        <v>0</v>
      </c>
      <c r="G369" s="17" t="e">
        <f t="shared" si="20"/>
        <v>#REF!</v>
      </c>
      <c r="H369" s="65" t="e">
        <f>+'Bid Schedule Form'!#REF!</f>
        <v>#REF!</v>
      </c>
      <c r="I369" s="17" t="e">
        <f t="shared" si="21"/>
        <v>#REF!</v>
      </c>
      <c r="J369" s="31" t="e">
        <f>+'Bid Schedule Form'!#REF!</f>
        <v>#REF!</v>
      </c>
      <c r="K369" s="17" t="e">
        <f t="shared" si="22"/>
        <v>#REF!</v>
      </c>
    </row>
    <row r="370" spans="1:11" ht="25.5" customHeight="1" x14ac:dyDescent="0.25">
      <c r="A370" s="45" t="e">
        <f>+'Bid Schedule Form'!#REF!</f>
        <v>#REF!</v>
      </c>
      <c r="B370" s="45" t="e">
        <f>+'Bid Schedule Form'!#REF!</f>
        <v>#REF!</v>
      </c>
      <c r="C370" s="51" t="e">
        <f>+'Bid Schedule Form'!#REF!</f>
        <v>#REF!</v>
      </c>
      <c r="D370" s="45" t="e">
        <f>+'Bid Schedule Form'!#REF!</f>
        <v>#REF!</v>
      </c>
      <c r="E370" s="66"/>
      <c r="F370" s="54">
        <f>+'Bid Tab Form'!H370</f>
        <v>0</v>
      </c>
      <c r="G370" s="47">
        <f t="shared" si="20"/>
        <v>0</v>
      </c>
      <c r="H370" s="66"/>
      <c r="I370" s="47">
        <f t="shared" si="21"/>
        <v>0</v>
      </c>
      <c r="J370" s="53" t="e">
        <f>+'Bid Schedule Form'!#REF!</f>
        <v>#REF!</v>
      </c>
      <c r="K370" s="47" t="e">
        <f t="shared" si="22"/>
        <v>#REF!</v>
      </c>
    </row>
    <row r="371" spans="1:11" ht="25.5" customHeight="1" x14ac:dyDescent="0.25">
      <c r="A371" s="15" t="e">
        <f>+'Bid Schedule Form'!#REF!</f>
        <v>#REF!</v>
      </c>
      <c r="B371" s="15" t="e">
        <f>+'Bid Schedule Form'!#REF!</f>
        <v>#REF!</v>
      </c>
      <c r="C371" s="43" t="e">
        <f>+'Bid Schedule Form'!#REF!</f>
        <v>#REF!</v>
      </c>
      <c r="D371" s="15" t="e">
        <f>+'Bid Schedule Form'!#REF!</f>
        <v>#REF!</v>
      </c>
      <c r="E371" s="65" t="e">
        <f>+'Bid Schedule Form'!#REF!</f>
        <v>#REF!</v>
      </c>
      <c r="F371" s="41">
        <f>+'Bid Tab Form'!H371</f>
        <v>0</v>
      </c>
      <c r="G371" s="17" t="e">
        <f t="shared" si="20"/>
        <v>#REF!</v>
      </c>
      <c r="H371" s="65" t="e">
        <f>+'Bid Schedule Form'!#REF!</f>
        <v>#REF!</v>
      </c>
      <c r="I371" s="17" t="e">
        <f t="shared" si="21"/>
        <v>#REF!</v>
      </c>
      <c r="J371" s="31" t="e">
        <f>+'Bid Schedule Form'!#REF!</f>
        <v>#REF!</v>
      </c>
      <c r="K371" s="17" t="e">
        <f t="shared" si="22"/>
        <v>#REF!</v>
      </c>
    </row>
    <row r="372" spans="1:11" ht="25.5" customHeight="1" x14ac:dyDescent="0.25">
      <c r="A372" s="45" t="e">
        <f>+'Bid Schedule Form'!#REF!</f>
        <v>#REF!</v>
      </c>
      <c r="B372" s="45" t="e">
        <f>+'Bid Schedule Form'!#REF!</f>
        <v>#REF!</v>
      </c>
      <c r="C372" s="51" t="e">
        <f>+'Bid Schedule Form'!#REF!</f>
        <v>#REF!</v>
      </c>
      <c r="D372" s="45" t="e">
        <f>+'Bid Schedule Form'!#REF!</f>
        <v>#REF!</v>
      </c>
      <c r="E372" s="66"/>
      <c r="F372" s="54">
        <f>+'Bid Tab Form'!H372</f>
        <v>0</v>
      </c>
      <c r="G372" s="47">
        <f t="shared" si="20"/>
        <v>0</v>
      </c>
      <c r="H372" s="66"/>
      <c r="I372" s="47">
        <f t="shared" si="21"/>
        <v>0</v>
      </c>
      <c r="J372" s="53" t="e">
        <f>+'Bid Schedule Form'!#REF!</f>
        <v>#REF!</v>
      </c>
      <c r="K372" s="47" t="e">
        <f t="shared" si="22"/>
        <v>#REF!</v>
      </c>
    </row>
    <row r="373" spans="1:11" ht="25.5" customHeight="1" x14ac:dyDescent="0.25">
      <c r="A373" s="15" t="e">
        <f>+'Bid Schedule Form'!#REF!</f>
        <v>#REF!</v>
      </c>
      <c r="B373" s="15" t="e">
        <f>+'Bid Schedule Form'!#REF!</f>
        <v>#REF!</v>
      </c>
      <c r="C373" s="43" t="e">
        <f>+'Bid Schedule Form'!#REF!</f>
        <v>#REF!</v>
      </c>
      <c r="D373" s="15" t="e">
        <f>+'Bid Schedule Form'!#REF!</f>
        <v>#REF!</v>
      </c>
      <c r="E373" s="65" t="e">
        <f>+'Bid Schedule Form'!#REF!</f>
        <v>#REF!</v>
      </c>
      <c r="F373" s="41">
        <f>+'Bid Tab Form'!H373</f>
        <v>0</v>
      </c>
      <c r="G373" s="17" t="e">
        <f t="shared" si="20"/>
        <v>#REF!</v>
      </c>
      <c r="H373" s="65" t="e">
        <f>+'Bid Schedule Form'!#REF!</f>
        <v>#REF!</v>
      </c>
      <c r="I373" s="17" t="e">
        <f t="shared" si="21"/>
        <v>#REF!</v>
      </c>
      <c r="J373" s="31" t="e">
        <f>+'Bid Schedule Form'!#REF!</f>
        <v>#REF!</v>
      </c>
      <c r="K373" s="17" t="e">
        <f t="shared" si="22"/>
        <v>#REF!</v>
      </c>
    </row>
    <row r="374" spans="1:11" ht="25.5" customHeight="1" x14ac:dyDescent="0.25">
      <c r="A374" s="45" t="e">
        <f>+'Bid Schedule Form'!#REF!</f>
        <v>#REF!</v>
      </c>
      <c r="B374" s="45" t="e">
        <f>+'Bid Schedule Form'!#REF!</f>
        <v>#REF!</v>
      </c>
      <c r="C374" s="51" t="e">
        <f>+'Bid Schedule Form'!#REF!</f>
        <v>#REF!</v>
      </c>
      <c r="D374" s="45" t="e">
        <f>+'Bid Schedule Form'!#REF!</f>
        <v>#REF!</v>
      </c>
      <c r="E374" s="66"/>
      <c r="F374" s="54">
        <f>+'Bid Tab Form'!H374</f>
        <v>0</v>
      </c>
      <c r="G374" s="47">
        <f t="shared" si="20"/>
        <v>0</v>
      </c>
      <c r="H374" s="66"/>
      <c r="I374" s="47">
        <f t="shared" si="21"/>
        <v>0</v>
      </c>
      <c r="J374" s="53" t="e">
        <f>+'Bid Schedule Form'!#REF!</f>
        <v>#REF!</v>
      </c>
      <c r="K374" s="47" t="e">
        <f t="shared" si="22"/>
        <v>#REF!</v>
      </c>
    </row>
    <row r="375" spans="1:11" ht="25.5" customHeight="1" x14ac:dyDescent="0.25">
      <c r="A375" s="15" t="e">
        <f>+'Bid Schedule Form'!#REF!</f>
        <v>#REF!</v>
      </c>
      <c r="B375" s="15" t="e">
        <f>+'Bid Schedule Form'!#REF!</f>
        <v>#REF!</v>
      </c>
      <c r="C375" s="43" t="e">
        <f>+'Bid Schedule Form'!#REF!</f>
        <v>#REF!</v>
      </c>
      <c r="D375" s="15" t="e">
        <f>+'Bid Schedule Form'!#REF!</f>
        <v>#REF!</v>
      </c>
      <c r="E375" s="65" t="e">
        <f>+'Bid Schedule Form'!#REF!</f>
        <v>#REF!</v>
      </c>
      <c r="F375" s="41">
        <f>+'Bid Tab Form'!H375</f>
        <v>0</v>
      </c>
      <c r="G375" s="17" t="e">
        <f t="shared" si="20"/>
        <v>#REF!</v>
      </c>
      <c r="H375" s="65" t="e">
        <f>+'Bid Schedule Form'!#REF!</f>
        <v>#REF!</v>
      </c>
      <c r="I375" s="17" t="e">
        <f t="shared" si="21"/>
        <v>#REF!</v>
      </c>
      <c r="J375" s="31" t="e">
        <f>+'Bid Schedule Form'!#REF!</f>
        <v>#REF!</v>
      </c>
      <c r="K375" s="17" t="e">
        <f t="shared" si="22"/>
        <v>#REF!</v>
      </c>
    </row>
    <row r="376" spans="1:11" ht="25.5" customHeight="1" x14ac:dyDescent="0.25">
      <c r="A376" s="45" t="e">
        <f>+'Bid Schedule Form'!#REF!</f>
        <v>#REF!</v>
      </c>
      <c r="B376" s="45" t="e">
        <f>+'Bid Schedule Form'!#REF!</f>
        <v>#REF!</v>
      </c>
      <c r="C376" s="51" t="e">
        <f>+'Bid Schedule Form'!#REF!</f>
        <v>#REF!</v>
      </c>
      <c r="D376" s="45" t="e">
        <f>+'Bid Schedule Form'!#REF!</f>
        <v>#REF!</v>
      </c>
      <c r="E376" s="66"/>
      <c r="F376" s="54">
        <f>+'Bid Tab Form'!H376</f>
        <v>0</v>
      </c>
      <c r="G376" s="47">
        <f t="shared" si="20"/>
        <v>0</v>
      </c>
      <c r="H376" s="66"/>
      <c r="I376" s="47">
        <f t="shared" si="21"/>
        <v>0</v>
      </c>
      <c r="J376" s="53" t="e">
        <f>+'Bid Schedule Form'!#REF!</f>
        <v>#REF!</v>
      </c>
      <c r="K376" s="47" t="e">
        <f t="shared" si="22"/>
        <v>#REF!</v>
      </c>
    </row>
    <row r="377" spans="1:11" ht="25.5" customHeight="1" x14ac:dyDescent="0.25">
      <c r="A377" s="15" t="e">
        <f>+'Bid Schedule Form'!#REF!</f>
        <v>#REF!</v>
      </c>
      <c r="B377" s="15" t="e">
        <f>+'Bid Schedule Form'!#REF!</f>
        <v>#REF!</v>
      </c>
      <c r="C377" s="43" t="e">
        <f>+'Bid Schedule Form'!#REF!</f>
        <v>#REF!</v>
      </c>
      <c r="D377" s="15" t="e">
        <f>+'Bid Schedule Form'!#REF!</f>
        <v>#REF!</v>
      </c>
      <c r="E377" s="65" t="e">
        <f>+'Bid Schedule Form'!#REF!</f>
        <v>#REF!</v>
      </c>
      <c r="F377" s="41">
        <f>+'Bid Tab Form'!H377</f>
        <v>0</v>
      </c>
      <c r="G377" s="17" t="e">
        <f t="shared" si="20"/>
        <v>#REF!</v>
      </c>
      <c r="H377" s="65" t="e">
        <f>+'Bid Schedule Form'!#REF!</f>
        <v>#REF!</v>
      </c>
      <c r="I377" s="17" t="e">
        <f t="shared" si="21"/>
        <v>#REF!</v>
      </c>
      <c r="J377" s="31" t="e">
        <f>+'Bid Schedule Form'!#REF!</f>
        <v>#REF!</v>
      </c>
      <c r="K377" s="17" t="e">
        <f t="shared" si="22"/>
        <v>#REF!</v>
      </c>
    </row>
    <row r="378" spans="1:11" ht="25.5" customHeight="1" x14ac:dyDescent="0.25">
      <c r="A378" s="45" t="e">
        <f>+'Bid Schedule Form'!#REF!</f>
        <v>#REF!</v>
      </c>
      <c r="B378" s="45" t="e">
        <f>+'Bid Schedule Form'!#REF!</f>
        <v>#REF!</v>
      </c>
      <c r="C378" s="51" t="e">
        <f>+'Bid Schedule Form'!#REF!</f>
        <v>#REF!</v>
      </c>
      <c r="D378" s="45" t="e">
        <f>+'Bid Schedule Form'!#REF!</f>
        <v>#REF!</v>
      </c>
      <c r="E378" s="66"/>
      <c r="F378" s="54">
        <f>+'Bid Tab Form'!H378</f>
        <v>0</v>
      </c>
      <c r="G378" s="47">
        <f t="shared" si="20"/>
        <v>0</v>
      </c>
      <c r="H378" s="66"/>
      <c r="I378" s="47">
        <f t="shared" si="21"/>
        <v>0</v>
      </c>
      <c r="J378" s="53" t="e">
        <f>+'Bid Schedule Form'!#REF!</f>
        <v>#REF!</v>
      </c>
      <c r="K378" s="47" t="e">
        <f t="shared" si="22"/>
        <v>#REF!</v>
      </c>
    </row>
    <row r="379" spans="1:11" ht="25.5" customHeight="1" x14ac:dyDescent="0.25">
      <c r="A379" s="15" t="e">
        <f>+'Bid Schedule Form'!#REF!</f>
        <v>#REF!</v>
      </c>
      <c r="B379" s="15" t="e">
        <f>+'Bid Schedule Form'!#REF!</f>
        <v>#REF!</v>
      </c>
      <c r="C379" s="43" t="e">
        <f>+'Bid Schedule Form'!#REF!</f>
        <v>#REF!</v>
      </c>
      <c r="D379" s="15" t="e">
        <f>+'Bid Schedule Form'!#REF!</f>
        <v>#REF!</v>
      </c>
      <c r="E379" s="65" t="e">
        <f>+'Bid Schedule Form'!#REF!</f>
        <v>#REF!</v>
      </c>
      <c r="F379" s="41">
        <f>+'Bid Tab Form'!H379</f>
        <v>0</v>
      </c>
      <c r="G379" s="17" t="e">
        <f t="shared" si="20"/>
        <v>#REF!</v>
      </c>
      <c r="H379" s="65" t="e">
        <f>+'Bid Schedule Form'!#REF!</f>
        <v>#REF!</v>
      </c>
      <c r="I379" s="17" t="e">
        <f t="shared" si="21"/>
        <v>#REF!</v>
      </c>
      <c r="J379" s="31" t="e">
        <f>+'Bid Schedule Form'!#REF!</f>
        <v>#REF!</v>
      </c>
      <c r="K379" s="17" t="e">
        <f t="shared" si="22"/>
        <v>#REF!</v>
      </c>
    </row>
    <row r="380" spans="1:11" ht="25.5" customHeight="1" x14ac:dyDescent="0.25">
      <c r="A380" s="45" t="e">
        <f>+'Bid Schedule Form'!#REF!</f>
        <v>#REF!</v>
      </c>
      <c r="B380" s="45" t="e">
        <f>+'Bid Schedule Form'!#REF!</f>
        <v>#REF!</v>
      </c>
      <c r="C380" s="51" t="e">
        <f>+'Bid Schedule Form'!#REF!</f>
        <v>#REF!</v>
      </c>
      <c r="D380" s="45" t="e">
        <f>+'Bid Schedule Form'!#REF!</f>
        <v>#REF!</v>
      </c>
      <c r="E380" s="66"/>
      <c r="F380" s="54">
        <f>+'Bid Tab Form'!H380</f>
        <v>0</v>
      </c>
      <c r="G380" s="47">
        <f t="shared" si="20"/>
        <v>0</v>
      </c>
      <c r="H380" s="66"/>
      <c r="I380" s="47">
        <f t="shared" si="21"/>
        <v>0</v>
      </c>
      <c r="J380" s="53" t="e">
        <f>+'Bid Schedule Form'!#REF!</f>
        <v>#REF!</v>
      </c>
      <c r="K380" s="47" t="e">
        <f t="shared" si="22"/>
        <v>#REF!</v>
      </c>
    </row>
    <row r="381" spans="1:11" ht="25.5" customHeight="1" x14ac:dyDescent="0.25">
      <c r="A381" s="15" t="e">
        <f>+'Bid Schedule Form'!#REF!</f>
        <v>#REF!</v>
      </c>
      <c r="B381" s="15" t="e">
        <f>+'Bid Schedule Form'!#REF!</f>
        <v>#REF!</v>
      </c>
      <c r="C381" s="43" t="e">
        <f>+'Bid Schedule Form'!#REF!</f>
        <v>#REF!</v>
      </c>
      <c r="D381" s="15" t="e">
        <f>+'Bid Schedule Form'!#REF!</f>
        <v>#REF!</v>
      </c>
      <c r="E381" s="65" t="e">
        <f>+'Bid Schedule Form'!#REF!</f>
        <v>#REF!</v>
      </c>
      <c r="F381" s="41">
        <f>+'Bid Tab Form'!H381</f>
        <v>0</v>
      </c>
      <c r="G381" s="17" t="e">
        <f t="shared" si="20"/>
        <v>#REF!</v>
      </c>
      <c r="H381" s="65" t="e">
        <f>+'Bid Schedule Form'!#REF!</f>
        <v>#REF!</v>
      </c>
      <c r="I381" s="17" t="e">
        <f t="shared" si="21"/>
        <v>#REF!</v>
      </c>
      <c r="J381" s="31" t="e">
        <f>+'Bid Schedule Form'!#REF!</f>
        <v>#REF!</v>
      </c>
      <c r="K381" s="17" t="e">
        <f t="shared" si="22"/>
        <v>#REF!</v>
      </c>
    </row>
    <row r="382" spans="1:11" ht="25.5" customHeight="1" x14ac:dyDescent="0.25">
      <c r="A382" s="45" t="e">
        <f>+'Bid Schedule Form'!#REF!</f>
        <v>#REF!</v>
      </c>
      <c r="B382" s="45" t="e">
        <f>+'Bid Schedule Form'!#REF!</f>
        <v>#REF!</v>
      </c>
      <c r="C382" s="51" t="e">
        <f>+'Bid Schedule Form'!#REF!</f>
        <v>#REF!</v>
      </c>
      <c r="D382" s="45" t="e">
        <f>+'Bid Schedule Form'!#REF!</f>
        <v>#REF!</v>
      </c>
      <c r="E382" s="66"/>
      <c r="F382" s="54">
        <f>+'Bid Tab Form'!H382</f>
        <v>0</v>
      </c>
      <c r="G382" s="47">
        <f t="shared" si="20"/>
        <v>0</v>
      </c>
      <c r="H382" s="66"/>
      <c r="I382" s="47">
        <f t="shared" si="21"/>
        <v>0</v>
      </c>
      <c r="J382" s="53" t="e">
        <f>+'Bid Schedule Form'!#REF!</f>
        <v>#REF!</v>
      </c>
      <c r="K382" s="47" t="e">
        <f t="shared" si="22"/>
        <v>#REF!</v>
      </c>
    </row>
    <row r="383" spans="1:11" ht="25.5" customHeight="1" x14ac:dyDescent="0.25">
      <c r="A383" s="15" t="e">
        <f>+'Bid Schedule Form'!#REF!</f>
        <v>#REF!</v>
      </c>
      <c r="B383" s="15" t="e">
        <f>+'Bid Schedule Form'!#REF!</f>
        <v>#REF!</v>
      </c>
      <c r="C383" s="43" t="e">
        <f>+'Bid Schedule Form'!#REF!</f>
        <v>#REF!</v>
      </c>
      <c r="D383" s="15" t="e">
        <f>+'Bid Schedule Form'!#REF!</f>
        <v>#REF!</v>
      </c>
      <c r="E383" s="65" t="e">
        <f>+'Bid Schedule Form'!#REF!</f>
        <v>#REF!</v>
      </c>
      <c r="F383" s="41">
        <f>+'Bid Tab Form'!H383</f>
        <v>0</v>
      </c>
      <c r="G383" s="17" t="e">
        <f t="shared" si="20"/>
        <v>#REF!</v>
      </c>
      <c r="H383" s="65" t="e">
        <f>+'Bid Schedule Form'!#REF!</f>
        <v>#REF!</v>
      </c>
      <c r="I383" s="17" t="e">
        <f t="shared" si="21"/>
        <v>#REF!</v>
      </c>
      <c r="J383" s="31" t="e">
        <f>+'Bid Schedule Form'!#REF!</f>
        <v>#REF!</v>
      </c>
      <c r="K383" s="17" t="e">
        <f t="shared" si="22"/>
        <v>#REF!</v>
      </c>
    </row>
    <row r="384" spans="1:11" ht="25.5" customHeight="1" x14ac:dyDescent="0.25">
      <c r="A384" s="45" t="e">
        <f>+'Bid Schedule Form'!#REF!</f>
        <v>#REF!</v>
      </c>
      <c r="B384" s="45" t="e">
        <f>+'Bid Schedule Form'!#REF!</f>
        <v>#REF!</v>
      </c>
      <c r="C384" s="51" t="e">
        <f>+'Bid Schedule Form'!#REF!</f>
        <v>#REF!</v>
      </c>
      <c r="D384" s="45" t="e">
        <f>+'Bid Schedule Form'!#REF!</f>
        <v>#REF!</v>
      </c>
      <c r="E384" s="66"/>
      <c r="F384" s="54">
        <f>+'Bid Tab Form'!H384</f>
        <v>0</v>
      </c>
      <c r="G384" s="47">
        <f t="shared" si="20"/>
        <v>0</v>
      </c>
      <c r="H384" s="66"/>
      <c r="I384" s="47">
        <f t="shared" si="21"/>
        <v>0</v>
      </c>
      <c r="J384" s="53" t="e">
        <f>+'Bid Schedule Form'!#REF!</f>
        <v>#REF!</v>
      </c>
      <c r="K384" s="47" t="e">
        <f t="shared" si="22"/>
        <v>#REF!</v>
      </c>
    </row>
    <row r="385" spans="1:11" ht="25.5" customHeight="1" x14ac:dyDescent="0.25">
      <c r="A385" s="15" t="e">
        <f>+'Bid Schedule Form'!#REF!</f>
        <v>#REF!</v>
      </c>
      <c r="B385" s="15" t="e">
        <f>+'Bid Schedule Form'!#REF!</f>
        <v>#REF!</v>
      </c>
      <c r="C385" s="43" t="e">
        <f>+'Bid Schedule Form'!#REF!</f>
        <v>#REF!</v>
      </c>
      <c r="D385" s="15" t="e">
        <f>+'Bid Schedule Form'!#REF!</f>
        <v>#REF!</v>
      </c>
      <c r="E385" s="65" t="e">
        <f>+'Bid Schedule Form'!#REF!</f>
        <v>#REF!</v>
      </c>
      <c r="F385" s="41">
        <f>+'Bid Tab Form'!H385</f>
        <v>0</v>
      </c>
      <c r="G385" s="17" t="e">
        <f t="shared" si="20"/>
        <v>#REF!</v>
      </c>
      <c r="H385" s="65" t="e">
        <f>+'Bid Schedule Form'!#REF!</f>
        <v>#REF!</v>
      </c>
      <c r="I385" s="17" t="e">
        <f t="shared" si="21"/>
        <v>#REF!</v>
      </c>
      <c r="J385" s="31" t="e">
        <f>+'Bid Schedule Form'!#REF!</f>
        <v>#REF!</v>
      </c>
      <c r="K385" s="17" t="e">
        <f t="shared" si="22"/>
        <v>#REF!</v>
      </c>
    </row>
    <row r="386" spans="1:11" ht="25.5" customHeight="1" x14ac:dyDescent="0.25">
      <c r="A386" s="45" t="e">
        <f>+'Bid Schedule Form'!#REF!</f>
        <v>#REF!</v>
      </c>
      <c r="B386" s="45" t="e">
        <f>+'Bid Schedule Form'!#REF!</f>
        <v>#REF!</v>
      </c>
      <c r="C386" s="51" t="e">
        <f>+'Bid Schedule Form'!#REF!</f>
        <v>#REF!</v>
      </c>
      <c r="D386" s="45" t="e">
        <f>+'Bid Schedule Form'!#REF!</f>
        <v>#REF!</v>
      </c>
      <c r="E386" s="66"/>
      <c r="F386" s="54">
        <f>+'Bid Tab Form'!H386</f>
        <v>0</v>
      </c>
      <c r="G386" s="47">
        <f t="shared" si="20"/>
        <v>0</v>
      </c>
      <c r="H386" s="66"/>
      <c r="I386" s="47">
        <f t="shared" si="21"/>
        <v>0</v>
      </c>
      <c r="J386" s="53" t="e">
        <f>+'Bid Schedule Form'!#REF!</f>
        <v>#REF!</v>
      </c>
      <c r="K386" s="47" t="e">
        <f t="shared" si="22"/>
        <v>#REF!</v>
      </c>
    </row>
    <row r="387" spans="1:11" ht="25.5" customHeight="1" x14ac:dyDescent="0.25">
      <c r="A387" s="15" t="e">
        <f>+'Bid Schedule Form'!#REF!</f>
        <v>#REF!</v>
      </c>
      <c r="B387" s="15" t="e">
        <f>+'Bid Schedule Form'!#REF!</f>
        <v>#REF!</v>
      </c>
      <c r="C387" s="43" t="e">
        <f>+'Bid Schedule Form'!#REF!</f>
        <v>#REF!</v>
      </c>
      <c r="D387" s="15" t="e">
        <f>+'Bid Schedule Form'!#REF!</f>
        <v>#REF!</v>
      </c>
      <c r="E387" s="65" t="e">
        <f>+'Bid Schedule Form'!#REF!</f>
        <v>#REF!</v>
      </c>
      <c r="F387" s="41">
        <f>+'Bid Tab Form'!H387</f>
        <v>0</v>
      </c>
      <c r="G387" s="17" t="e">
        <f t="shared" si="20"/>
        <v>#REF!</v>
      </c>
      <c r="H387" s="65" t="e">
        <f>+'Bid Schedule Form'!#REF!</f>
        <v>#REF!</v>
      </c>
      <c r="I387" s="17" t="e">
        <f t="shared" si="21"/>
        <v>#REF!</v>
      </c>
      <c r="J387" s="31" t="e">
        <f>+'Bid Schedule Form'!#REF!</f>
        <v>#REF!</v>
      </c>
      <c r="K387" s="17" t="e">
        <f t="shared" si="22"/>
        <v>#REF!</v>
      </c>
    </row>
    <row r="388" spans="1:11" ht="25.5" customHeight="1" x14ac:dyDescent="0.25">
      <c r="A388" s="45" t="e">
        <f>+'Bid Schedule Form'!#REF!</f>
        <v>#REF!</v>
      </c>
      <c r="B388" s="45" t="e">
        <f>+'Bid Schedule Form'!#REF!</f>
        <v>#REF!</v>
      </c>
      <c r="C388" s="51" t="e">
        <f>+'Bid Schedule Form'!#REF!</f>
        <v>#REF!</v>
      </c>
      <c r="D388" s="45" t="e">
        <f>+'Bid Schedule Form'!#REF!</f>
        <v>#REF!</v>
      </c>
      <c r="E388" s="66"/>
      <c r="F388" s="54">
        <f>+'Bid Tab Form'!H388</f>
        <v>0</v>
      </c>
      <c r="G388" s="47">
        <f t="shared" si="20"/>
        <v>0</v>
      </c>
      <c r="H388" s="66"/>
      <c r="I388" s="47">
        <f t="shared" si="21"/>
        <v>0</v>
      </c>
      <c r="J388" s="53" t="e">
        <f>+'Bid Schedule Form'!#REF!</f>
        <v>#REF!</v>
      </c>
      <c r="K388" s="47" t="e">
        <f t="shared" si="22"/>
        <v>#REF!</v>
      </c>
    </row>
    <row r="389" spans="1:11" ht="25.5" customHeight="1" x14ac:dyDescent="0.25">
      <c r="A389" s="15" t="e">
        <f>+'Bid Schedule Form'!#REF!</f>
        <v>#REF!</v>
      </c>
      <c r="B389" s="15" t="e">
        <f>+'Bid Schedule Form'!#REF!</f>
        <v>#REF!</v>
      </c>
      <c r="C389" s="43" t="e">
        <f>+'Bid Schedule Form'!#REF!</f>
        <v>#REF!</v>
      </c>
      <c r="D389" s="15" t="e">
        <f>+'Bid Schedule Form'!#REF!</f>
        <v>#REF!</v>
      </c>
      <c r="E389" s="65" t="e">
        <f>+'Bid Schedule Form'!#REF!</f>
        <v>#REF!</v>
      </c>
      <c r="F389" s="41">
        <f>+'Bid Tab Form'!H389</f>
        <v>0</v>
      </c>
      <c r="G389" s="17" t="e">
        <f t="shared" si="20"/>
        <v>#REF!</v>
      </c>
      <c r="H389" s="65" t="e">
        <f>+'Bid Schedule Form'!#REF!</f>
        <v>#REF!</v>
      </c>
      <c r="I389" s="17" t="e">
        <f t="shared" si="21"/>
        <v>#REF!</v>
      </c>
      <c r="J389" s="31" t="e">
        <f>+'Bid Schedule Form'!#REF!</f>
        <v>#REF!</v>
      </c>
      <c r="K389" s="17" t="e">
        <f t="shared" si="22"/>
        <v>#REF!</v>
      </c>
    </row>
    <row r="390" spans="1:11" ht="25.5" customHeight="1" x14ac:dyDescent="0.25">
      <c r="A390" s="45" t="e">
        <f>+'Bid Schedule Form'!#REF!</f>
        <v>#REF!</v>
      </c>
      <c r="B390" s="45" t="e">
        <f>+'Bid Schedule Form'!#REF!</f>
        <v>#REF!</v>
      </c>
      <c r="C390" s="51" t="e">
        <f>+'Bid Schedule Form'!#REF!</f>
        <v>#REF!</v>
      </c>
      <c r="D390" s="45" t="e">
        <f>+'Bid Schedule Form'!#REF!</f>
        <v>#REF!</v>
      </c>
      <c r="E390" s="66"/>
      <c r="F390" s="54">
        <f>+'Bid Tab Form'!H390</f>
        <v>0</v>
      </c>
      <c r="G390" s="47">
        <f t="shared" si="20"/>
        <v>0</v>
      </c>
      <c r="H390" s="66"/>
      <c r="I390" s="47">
        <f t="shared" si="21"/>
        <v>0</v>
      </c>
      <c r="J390" s="53" t="e">
        <f>+'Bid Schedule Form'!#REF!</f>
        <v>#REF!</v>
      </c>
      <c r="K390" s="47" t="e">
        <f t="shared" si="22"/>
        <v>#REF!</v>
      </c>
    </row>
    <row r="391" spans="1:11" ht="25.5" customHeight="1" x14ac:dyDescent="0.25">
      <c r="A391" s="15" t="e">
        <f>+'Bid Schedule Form'!#REF!</f>
        <v>#REF!</v>
      </c>
      <c r="B391" s="15" t="e">
        <f>+'Bid Schedule Form'!#REF!</f>
        <v>#REF!</v>
      </c>
      <c r="C391" s="43" t="e">
        <f>+'Bid Schedule Form'!#REF!</f>
        <v>#REF!</v>
      </c>
      <c r="D391" s="15" t="e">
        <f>+'Bid Schedule Form'!#REF!</f>
        <v>#REF!</v>
      </c>
      <c r="E391" s="65" t="e">
        <f>+'Bid Schedule Form'!#REF!</f>
        <v>#REF!</v>
      </c>
      <c r="F391" s="41">
        <f>+'Bid Tab Form'!H391</f>
        <v>0</v>
      </c>
      <c r="G391" s="17" t="e">
        <f t="shared" si="20"/>
        <v>#REF!</v>
      </c>
      <c r="H391" s="65" t="e">
        <f>+'Bid Schedule Form'!#REF!</f>
        <v>#REF!</v>
      </c>
      <c r="I391" s="17" t="e">
        <f t="shared" si="21"/>
        <v>#REF!</v>
      </c>
      <c r="J391" s="31" t="e">
        <f>+'Bid Schedule Form'!#REF!</f>
        <v>#REF!</v>
      </c>
      <c r="K391" s="17" t="e">
        <f t="shared" si="22"/>
        <v>#REF!</v>
      </c>
    </row>
    <row r="392" spans="1:11" ht="25.5" customHeight="1" x14ac:dyDescent="0.25">
      <c r="A392" s="45" t="e">
        <f>+'Bid Schedule Form'!#REF!</f>
        <v>#REF!</v>
      </c>
      <c r="B392" s="45" t="e">
        <f>+'Bid Schedule Form'!#REF!</f>
        <v>#REF!</v>
      </c>
      <c r="C392" s="51" t="e">
        <f>+'Bid Schedule Form'!#REF!</f>
        <v>#REF!</v>
      </c>
      <c r="D392" s="45" t="e">
        <f>+'Bid Schedule Form'!#REF!</f>
        <v>#REF!</v>
      </c>
      <c r="E392" s="66"/>
      <c r="F392" s="54">
        <f>+'Bid Tab Form'!H392</f>
        <v>0</v>
      </c>
      <c r="G392" s="47">
        <f t="shared" si="20"/>
        <v>0</v>
      </c>
      <c r="H392" s="66"/>
      <c r="I392" s="47">
        <f t="shared" si="21"/>
        <v>0</v>
      </c>
      <c r="J392" s="53" t="e">
        <f>+'Bid Schedule Form'!#REF!</f>
        <v>#REF!</v>
      </c>
      <c r="K392" s="47" t="e">
        <f t="shared" si="22"/>
        <v>#REF!</v>
      </c>
    </row>
    <row r="393" spans="1:11" ht="25.5" customHeight="1" x14ac:dyDescent="0.25">
      <c r="A393" s="15" t="e">
        <f>+'Bid Schedule Form'!#REF!</f>
        <v>#REF!</v>
      </c>
      <c r="B393" s="15" t="e">
        <f>+'Bid Schedule Form'!#REF!</f>
        <v>#REF!</v>
      </c>
      <c r="C393" s="43" t="e">
        <f>+'Bid Schedule Form'!#REF!</f>
        <v>#REF!</v>
      </c>
      <c r="D393" s="15" t="e">
        <f>+'Bid Schedule Form'!#REF!</f>
        <v>#REF!</v>
      </c>
      <c r="E393" s="65" t="e">
        <f>+'Bid Schedule Form'!#REF!</f>
        <v>#REF!</v>
      </c>
      <c r="F393" s="41">
        <f>+'Bid Tab Form'!H393</f>
        <v>0</v>
      </c>
      <c r="G393" s="17" t="e">
        <f t="shared" si="20"/>
        <v>#REF!</v>
      </c>
      <c r="H393" s="65" t="e">
        <f>+'Bid Schedule Form'!#REF!</f>
        <v>#REF!</v>
      </c>
      <c r="I393" s="17" t="e">
        <f t="shared" si="21"/>
        <v>#REF!</v>
      </c>
      <c r="J393" s="31" t="e">
        <f>+'Bid Schedule Form'!#REF!</f>
        <v>#REF!</v>
      </c>
      <c r="K393" s="17" t="e">
        <f t="shared" si="22"/>
        <v>#REF!</v>
      </c>
    </row>
    <row r="394" spans="1:11" ht="25.5" customHeight="1" x14ac:dyDescent="0.25">
      <c r="A394" s="45" t="e">
        <f>+'Bid Schedule Form'!#REF!</f>
        <v>#REF!</v>
      </c>
      <c r="B394" s="45" t="e">
        <f>+'Bid Schedule Form'!#REF!</f>
        <v>#REF!</v>
      </c>
      <c r="C394" s="51" t="e">
        <f>+'Bid Schedule Form'!#REF!</f>
        <v>#REF!</v>
      </c>
      <c r="D394" s="45" t="e">
        <f>+'Bid Schedule Form'!#REF!</f>
        <v>#REF!</v>
      </c>
      <c r="E394" s="66"/>
      <c r="F394" s="54">
        <f>+'Bid Tab Form'!H394</f>
        <v>0</v>
      </c>
      <c r="G394" s="47">
        <f t="shared" si="20"/>
        <v>0</v>
      </c>
      <c r="H394" s="66"/>
      <c r="I394" s="47">
        <f t="shared" si="21"/>
        <v>0</v>
      </c>
      <c r="J394" s="53" t="e">
        <f>+'Bid Schedule Form'!#REF!</f>
        <v>#REF!</v>
      </c>
      <c r="K394" s="47" t="e">
        <f t="shared" si="22"/>
        <v>#REF!</v>
      </c>
    </row>
    <row r="395" spans="1:11" ht="25.5" customHeight="1" x14ac:dyDescent="0.25">
      <c r="A395" s="15" t="e">
        <f>+'Bid Schedule Form'!#REF!</f>
        <v>#REF!</v>
      </c>
      <c r="B395" s="15" t="e">
        <f>+'Bid Schedule Form'!#REF!</f>
        <v>#REF!</v>
      </c>
      <c r="C395" s="43" t="e">
        <f>+'Bid Schedule Form'!#REF!</f>
        <v>#REF!</v>
      </c>
      <c r="D395" s="15" t="e">
        <f>+'Bid Schedule Form'!#REF!</f>
        <v>#REF!</v>
      </c>
      <c r="E395" s="65" t="e">
        <f>+'Bid Schedule Form'!#REF!</f>
        <v>#REF!</v>
      </c>
      <c r="F395" s="41">
        <f>+'Bid Tab Form'!H395</f>
        <v>0</v>
      </c>
      <c r="G395" s="17" t="e">
        <f t="shared" si="20"/>
        <v>#REF!</v>
      </c>
      <c r="H395" s="65" t="e">
        <f>+'Bid Schedule Form'!#REF!</f>
        <v>#REF!</v>
      </c>
      <c r="I395" s="17" t="e">
        <f t="shared" si="21"/>
        <v>#REF!</v>
      </c>
      <c r="J395" s="31" t="e">
        <f>+'Bid Schedule Form'!#REF!</f>
        <v>#REF!</v>
      </c>
      <c r="K395" s="17" t="e">
        <f t="shared" si="22"/>
        <v>#REF!</v>
      </c>
    </row>
    <row r="396" spans="1:11" ht="25.5" customHeight="1" x14ac:dyDescent="0.25">
      <c r="A396" s="45" t="e">
        <f>+'Bid Schedule Form'!#REF!</f>
        <v>#REF!</v>
      </c>
      <c r="B396" s="45" t="e">
        <f>+'Bid Schedule Form'!#REF!</f>
        <v>#REF!</v>
      </c>
      <c r="C396" s="51" t="e">
        <f>+'Bid Schedule Form'!#REF!</f>
        <v>#REF!</v>
      </c>
      <c r="D396" s="45" t="e">
        <f>+'Bid Schedule Form'!#REF!</f>
        <v>#REF!</v>
      </c>
      <c r="E396" s="66"/>
      <c r="F396" s="54">
        <f>+'Bid Tab Form'!H396</f>
        <v>0</v>
      </c>
      <c r="G396" s="47">
        <f t="shared" ref="G396:G421" si="23">ROUND((E396*F396),2)</f>
        <v>0</v>
      </c>
      <c r="H396" s="66"/>
      <c r="I396" s="47">
        <f t="shared" si="21"/>
        <v>0</v>
      </c>
      <c r="J396" s="53" t="e">
        <f>+'Bid Schedule Form'!#REF!</f>
        <v>#REF!</v>
      </c>
      <c r="K396" s="47" t="e">
        <f t="shared" si="22"/>
        <v>#REF!</v>
      </c>
    </row>
    <row r="397" spans="1:11" ht="25.5" customHeight="1" x14ac:dyDescent="0.25">
      <c r="A397" s="15" t="e">
        <f>+'Bid Schedule Form'!#REF!</f>
        <v>#REF!</v>
      </c>
      <c r="B397" s="15" t="e">
        <f>+'Bid Schedule Form'!#REF!</f>
        <v>#REF!</v>
      </c>
      <c r="C397" s="43" t="e">
        <f>+'Bid Schedule Form'!#REF!</f>
        <v>#REF!</v>
      </c>
      <c r="D397" s="15" t="e">
        <f>+'Bid Schedule Form'!#REF!</f>
        <v>#REF!</v>
      </c>
      <c r="E397" s="65" t="e">
        <f>+'Bid Schedule Form'!#REF!</f>
        <v>#REF!</v>
      </c>
      <c r="F397" s="41">
        <f>+'Bid Tab Form'!H397</f>
        <v>0</v>
      </c>
      <c r="G397" s="17" t="e">
        <f t="shared" si="23"/>
        <v>#REF!</v>
      </c>
      <c r="H397" s="65" t="e">
        <f>+'Bid Schedule Form'!#REF!</f>
        <v>#REF!</v>
      </c>
      <c r="I397" s="17" t="e">
        <f t="shared" ref="I397:I421" si="24">ROUND((H397*$F397),2)</f>
        <v>#REF!</v>
      </c>
      <c r="J397" s="31" t="e">
        <f>+'Bid Schedule Form'!#REF!</f>
        <v>#REF!</v>
      </c>
      <c r="K397" s="17" t="e">
        <f t="shared" ref="K397:K421" si="25">ROUND((J397*$F397),2)</f>
        <v>#REF!</v>
      </c>
    </row>
    <row r="398" spans="1:11" ht="25.5" customHeight="1" x14ac:dyDescent="0.25">
      <c r="A398" s="45" t="e">
        <f>+'Bid Schedule Form'!#REF!</f>
        <v>#REF!</v>
      </c>
      <c r="B398" s="45" t="e">
        <f>+'Bid Schedule Form'!#REF!</f>
        <v>#REF!</v>
      </c>
      <c r="C398" s="51" t="e">
        <f>+'Bid Schedule Form'!#REF!</f>
        <v>#REF!</v>
      </c>
      <c r="D398" s="45" t="e">
        <f>+'Bid Schedule Form'!#REF!</f>
        <v>#REF!</v>
      </c>
      <c r="E398" s="66"/>
      <c r="F398" s="54">
        <f>+'Bid Tab Form'!H398</f>
        <v>0</v>
      </c>
      <c r="G398" s="47">
        <f t="shared" si="23"/>
        <v>0</v>
      </c>
      <c r="H398" s="66"/>
      <c r="I398" s="47">
        <f t="shared" si="24"/>
        <v>0</v>
      </c>
      <c r="J398" s="53" t="e">
        <f>+'Bid Schedule Form'!#REF!</f>
        <v>#REF!</v>
      </c>
      <c r="K398" s="47" t="e">
        <f t="shared" si="25"/>
        <v>#REF!</v>
      </c>
    </row>
    <row r="399" spans="1:11" ht="25.5" customHeight="1" x14ac:dyDescent="0.25">
      <c r="A399" s="15" t="e">
        <f>+'Bid Schedule Form'!#REF!</f>
        <v>#REF!</v>
      </c>
      <c r="B399" s="15" t="e">
        <f>+'Bid Schedule Form'!#REF!</f>
        <v>#REF!</v>
      </c>
      <c r="C399" s="43" t="e">
        <f>+'Bid Schedule Form'!#REF!</f>
        <v>#REF!</v>
      </c>
      <c r="D399" s="15" t="e">
        <f>+'Bid Schedule Form'!#REF!</f>
        <v>#REF!</v>
      </c>
      <c r="E399" s="65" t="e">
        <f>+'Bid Schedule Form'!#REF!</f>
        <v>#REF!</v>
      </c>
      <c r="F399" s="41">
        <f>+'Bid Tab Form'!H399</f>
        <v>0</v>
      </c>
      <c r="G399" s="17" t="e">
        <f t="shared" si="23"/>
        <v>#REF!</v>
      </c>
      <c r="H399" s="65" t="e">
        <f>+'Bid Schedule Form'!#REF!</f>
        <v>#REF!</v>
      </c>
      <c r="I399" s="17" t="e">
        <f t="shared" si="24"/>
        <v>#REF!</v>
      </c>
      <c r="J399" s="31" t="e">
        <f>+'Bid Schedule Form'!#REF!</f>
        <v>#REF!</v>
      </c>
      <c r="K399" s="17" t="e">
        <f t="shared" si="25"/>
        <v>#REF!</v>
      </c>
    </row>
    <row r="400" spans="1:11" ht="25.5" customHeight="1" x14ac:dyDescent="0.25">
      <c r="A400" s="45" t="e">
        <f>+'Bid Schedule Form'!#REF!</f>
        <v>#REF!</v>
      </c>
      <c r="B400" s="45" t="e">
        <f>+'Bid Schedule Form'!#REF!</f>
        <v>#REF!</v>
      </c>
      <c r="C400" s="51" t="e">
        <f>+'Bid Schedule Form'!#REF!</f>
        <v>#REF!</v>
      </c>
      <c r="D400" s="45" t="e">
        <f>+'Bid Schedule Form'!#REF!</f>
        <v>#REF!</v>
      </c>
      <c r="E400" s="66"/>
      <c r="F400" s="54">
        <f>+'Bid Tab Form'!H400</f>
        <v>0</v>
      </c>
      <c r="G400" s="47">
        <f t="shared" si="23"/>
        <v>0</v>
      </c>
      <c r="H400" s="66"/>
      <c r="I400" s="47">
        <f t="shared" si="24"/>
        <v>0</v>
      </c>
      <c r="J400" s="53" t="e">
        <f>+'Bid Schedule Form'!#REF!</f>
        <v>#REF!</v>
      </c>
      <c r="K400" s="47" t="e">
        <f t="shared" si="25"/>
        <v>#REF!</v>
      </c>
    </row>
    <row r="401" spans="1:11" ht="25.5" customHeight="1" x14ac:dyDescent="0.25">
      <c r="A401" s="15" t="e">
        <f>+'Bid Schedule Form'!#REF!</f>
        <v>#REF!</v>
      </c>
      <c r="B401" s="15" t="e">
        <f>+'Bid Schedule Form'!#REF!</f>
        <v>#REF!</v>
      </c>
      <c r="C401" s="43" t="e">
        <f>+'Bid Schedule Form'!#REF!</f>
        <v>#REF!</v>
      </c>
      <c r="D401" s="15" t="e">
        <f>+'Bid Schedule Form'!#REF!</f>
        <v>#REF!</v>
      </c>
      <c r="E401" s="65" t="e">
        <f>+'Bid Schedule Form'!#REF!</f>
        <v>#REF!</v>
      </c>
      <c r="F401" s="41">
        <f>+'Bid Tab Form'!H401</f>
        <v>0</v>
      </c>
      <c r="G401" s="17" t="e">
        <f t="shared" si="23"/>
        <v>#REF!</v>
      </c>
      <c r="H401" s="65" t="e">
        <f>+'Bid Schedule Form'!#REF!</f>
        <v>#REF!</v>
      </c>
      <c r="I401" s="17" t="e">
        <f t="shared" si="24"/>
        <v>#REF!</v>
      </c>
      <c r="J401" s="31" t="e">
        <f>+'Bid Schedule Form'!#REF!</f>
        <v>#REF!</v>
      </c>
      <c r="K401" s="17" t="e">
        <f t="shared" si="25"/>
        <v>#REF!</v>
      </c>
    </row>
    <row r="402" spans="1:11" ht="25.5" customHeight="1" x14ac:dyDescent="0.25">
      <c r="A402" s="45" t="e">
        <f>+'Bid Schedule Form'!#REF!</f>
        <v>#REF!</v>
      </c>
      <c r="B402" s="45" t="e">
        <f>+'Bid Schedule Form'!#REF!</f>
        <v>#REF!</v>
      </c>
      <c r="C402" s="51" t="e">
        <f>+'Bid Schedule Form'!#REF!</f>
        <v>#REF!</v>
      </c>
      <c r="D402" s="45" t="e">
        <f>+'Bid Schedule Form'!#REF!</f>
        <v>#REF!</v>
      </c>
      <c r="E402" s="66"/>
      <c r="F402" s="54">
        <f>+'Bid Tab Form'!H402</f>
        <v>0</v>
      </c>
      <c r="G402" s="47">
        <f t="shared" si="23"/>
        <v>0</v>
      </c>
      <c r="H402" s="66"/>
      <c r="I402" s="47">
        <f t="shared" si="24"/>
        <v>0</v>
      </c>
      <c r="J402" s="53" t="e">
        <f>+'Bid Schedule Form'!#REF!</f>
        <v>#REF!</v>
      </c>
      <c r="K402" s="47" t="e">
        <f t="shared" si="25"/>
        <v>#REF!</v>
      </c>
    </row>
    <row r="403" spans="1:11" ht="25.5" customHeight="1" x14ac:dyDescent="0.25">
      <c r="A403" s="15" t="e">
        <f>+'Bid Schedule Form'!#REF!</f>
        <v>#REF!</v>
      </c>
      <c r="B403" s="15" t="e">
        <f>+'Bid Schedule Form'!#REF!</f>
        <v>#REF!</v>
      </c>
      <c r="C403" s="43" t="e">
        <f>+'Bid Schedule Form'!#REF!</f>
        <v>#REF!</v>
      </c>
      <c r="D403" s="15" t="e">
        <f>+'Bid Schedule Form'!#REF!</f>
        <v>#REF!</v>
      </c>
      <c r="E403" s="65" t="e">
        <f>+'Bid Schedule Form'!#REF!</f>
        <v>#REF!</v>
      </c>
      <c r="F403" s="41">
        <f>+'Bid Tab Form'!H403</f>
        <v>0</v>
      </c>
      <c r="G403" s="17" t="e">
        <f t="shared" si="23"/>
        <v>#REF!</v>
      </c>
      <c r="H403" s="65" t="e">
        <f>+'Bid Schedule Form'!#REF!</f>
        <v>#REF!</v>
      </c>
      <c r="I403" s="17" t="e">
        <f t="shared" si="24"/>
        <v>#REF!</v>
      </c>
      <c r="J403" s="31" t="e">
        <f>+'Bid Schedule Form'!#REF!</f>
        <v>#REF!</v>
      </c>
      <c r="K403" s="17" t="e">
        <f t="shared" si="25"/>
        <v>#REF!</v>
      </c>
    </row>
    <row r="404" spans="1:11" ht="25.5" customHeight="1" x14ac:dyDescent="0.25">
      <c r="A404" s="45" t="e">
        <f>+'Bid Schedule Form'!#REF!</f>
        <v>#REF!</v>
      </c>
      <c r="B404" s="45" t="e">
        <f>+'Bid Schedule Form'!#REF!</f>
        <v>#REF!</v>
      </c>
      <c r="C404" s="51" t="e">
        <f>+'Bid Schedule Form'!#REF!</f>
        <v>#REF!</v>
      </c>
      <c r="D404" s="45" t="e">
        <f>+'Bid Schedule Form'!#REF!</f>
        <v>#REF!</v>
      </c>
      <c r="E404" s="66"/>
      <c r="F404" s="54">
        <f>+'Bid Tab Form'!H404</f>
        <v>0</v>
      </c>
      <c r="G404" s="47">
        <f t="shared" si="23"/>
        <v>0</v>
      </c>
      <c r="H404" s="66"/>
      <c r="I404" s="47">
        <f t="shared" si="24"/>
        <v>0</v>
      </c>
      <c r="J404" s="53" t="e">
        <f>+'Bid Schedule Form'!#REF!</f>
        <v>#REF!</v>
      </c>
      <c r="K404" s="47" t="e">
        <f t="shared" si="25"/>
        <v>#REF!</v>
      </c>
    </row>
    <row r="405" spans="1:11" ht="25.5" customHeight="1" x14ac:dyDescent="0.25">
      <c r="A405" s="15" t="e">
        <f>+'Bid Schedule Form'!#REF!</f>
        <v>#REF!</v>
      </c>
      <c r="B405" s="15" t="e">
        <f>+'Bid Schedule Form'!#REF!</f>
        <v>#REF!</v>
      </c>
      <c r="C405" s="43" t="e">
        <f>+'Bid Schedule Form'!#REF!</f>
        <v>#REF!</v>
      </c>
      <c r="D405" s="15" t="e">
        <f>+'Bid Schedule Form'!#REF!</f>
        <v>#REF!</v>
      </c>
      <c r="E405" s="65" t="e">
        <f>+'Bid Schedule Form'!#REF!</f>
        <v>#REF!</v>
      </c>
      <c r="F405" s="41">
        <f>+'Bid Tab Form'!H405</f>
        <v>0</v>
      </c>
      <c r="G405" s="17" t="e">
        <f t="shared" si="23"/>
        <v>#REF!</v>
      </c>
      <c r="H405" s="65" t="e">
        <f>+'Bid Schedule Form'!#REF!</f>
        <v>#REF!</v>
      </c>
      <c r="I405" s="17" t="e">
        <f t="shared" si="24"/>
        <v>#REF!</v>
      </c>
      <c r="J405" s="31" t="e">
        <f>+'Bid Schedule Form'!#REF!</f>
        <v>#REF!</v>
      </c>
      <c r="K405" s="17" t="e">
        <f t="shared" si="25"/>
        <v>#REF!</v>
      </c>
    </row>
    <row r="406" spans="1:11" ht="25.5" customHeight="1" x14ac:dyDescent="0.25">
      <c r="A406" s="45" t="e">
        <f>+'Bid Schedule Form'!#REF!</f>
        <v>#REF!</v>
      </c>
      <c r="B406" s="45" t="e">
        <f>+'Bid Schedule Form'!#REF!</f>
        <v>#REF!</v>
      </c>
      <c r="C406" s="51" t="e">
        <f>+'Bid Schedule Form'!#REF!</f>
        <v>#REF!</v>
      </c>
      <c r="D406" s="45" t="e">
        <f>+'Bid Schedule Form'!#REF!</f>
        <v>#REF!</v>
      </c>
      <c r="E406" s="66"/>
      <c r="F406" s="54">
        <f>+'Bid Tab Form'!H406</f>
        <v>0</v>
      </c>
      <c r="G406" s="47">
        <f t="shared" si="23"/>
        <v>0</v>
      </c>
      <c r="H406" s="66"/>
      <c r="I406" s="47">
        <f t="shared" si="24"/>
        <v>0</v>
      </c>
      <c r="J406" s="53" t="e">
        <f>+'Bid Schedule Form'!#REF!</f>
        <v>#REF!</v>
      </c>
      <c r="K406" s="47" t="e">
        <f t="shared" si="25"/>
        <v>#REF!</v>
      </c>
    </row>
    <row r="407" spans="1:11" ht="25.5" customHeight="1" x14ac:dyDescent="0.25">
      <c r="A407" s="15" t="e">
        <f>+'Bid Schedule Form'!#REF!</f>
        <v>#REF!</v>
      </c>
      <c r="B407" s="15" t="e">
        <f>+'Bid Schedule Form'!#REF!</f>
        <v>#REF!</v>
      </c>
      <c r="C407" s="43" t="e">
        <f>+'Bid Schedule Form'!#REF!</f>
        <v>#REF!</v>
      </c>
      <c r="D407" s="15" t="e">
        <f>+'Bid Schedule Form'!#REF!</f>
        <v>#REF!</v>
      </c>
      <c r="E407" s="65" t="e">
        <f>+'Bid Schedule Form'!#REF!</f>
        <v>#REF!</v>
      </c>
      <c r="F407" s="41">
        <f>+'Bid Tab Form'!H407</f>
        <v>0</v>
      </c>
      <c r="G407" s="17" t="e">
        <f t="shared" si="23"/>
        <v>#REF!</v>
      </c>
      <c r="H407" s="65" t="e">
        <f>+'Bid Schedule Form'!#REF!</f>
        <v>#REF!</v>
      </c>
      <c r="I407" s="17" t="e">
        <f t="shared" si="24"/>
        <v>#REF!</v>
      </c>
      <c r="J407" s="31" t="e">
        <f>+'Bid Schedule Form'!#REF!</f>
        <v>#REF!</v>
      </c>
      <c r="K407" s="17" t="e">
        <f t="shared" si="25"/>
        <v>#REF!</v>
      </c>
    </row>
    <row r="408" spans="1:11" ht="25.5" customHeight="1" x14ac:dyDescent="0.25">
      <c r="A408" s="45" t="e">
        <f>+'Bid Schedule Form'!#REF!</f>
        <v>#REF!</v>
      </c>
      <c r="B408" s="45" t="e">
        <f>+'Bid Schedule Form'!#REF!</f>
        <v>#REF!</v>
      </c>
      <c r="C408" s="51" t="e">
        <f>+'Bid Schedule Form'!#REF!</f>
        <v>#REF!</v>
      </c>
      <c r="D408" s="45" t="e">
        <f>+'Bid Schedule Form'!#REF!</f>
        <v>#REF!</v>
      </c>
      <c r="E408" s="66"/>
      <c r="F408" s="54">
        <f>+'Bid Tab Form'!H408</f>
        <v>0</v>
      </c>
      <c r="G408" s="47">
        <f t="shared" si="23"/>
        <v>0</v>
      </c>
      <c r="H408" s="66"/>
      <c r="I408" s="47">
        <f t="shared" si="24"/>
        <v>0</v>
      </c>
      <c r="J408" s="53" t="e">
        <f>+'Bid Schedule Form'!#REF!</f>
        <v>#REF!</v>
      </c>
      <c r="K408" s="47" t="e">
        <f t="shared" si="25"/>
        <v>#REF!</v>
      </c>
    </row>
    <row r="409" spans="1:11" ht="25.5" customHeight="1" x14ac:dyDescent="0.25">
      <c r="A409" s="15" t="e">
        <f>+'Bid Schedule Form'!#REF!</f>
        <v>#REF!</v>
      </c>
      <c r="B409" s="15" t="e">
        <f>+'Bid Schedule Form'!#REF!</f>
        <v>#REF!</v>
      </c>
      <c r="C409" s="43" t="e">
        <f>+'Bid Schedule Form'!#REF!</f>
        <v>#REF!</v>
      </c>
      <c r="D409" s="15" t="e">
        <f>+'Bid Schedule Form'!#REF!</f>
        <v>#REF!</v>
      </c>
      <c r="E409" s="65" t="e">
        <f>+'Bid Schedule Form'!#REF!</f>
        <v>#REF!</v>
      </c>
      <c r="F409" s="41">
        <f>+'Bid Tab Form'!H409</f>
        <v>0</v>
      </c>
      <c r="G409" s="17" t="e">
        <f t="shared" si="23"/>
        <v>#REF!</v>
      </c>
      <c r="H409" s="65" t="e">
        <f>+'Bid Schedule Form'!#REF!</f>
        <v>#REF!</v>
      </c>
      <c r="I409" s="17" t="e">
        <f t="shared" si="24"/>
        <v>#REF!</v>
      </c>
      <c r="J409" s="31" t="e">
        <f>+'Bid Schedule Form'!#REF!</f>
        <v>#REF!</v>
      </c>
      <c r="K409" s="17" t="e">
        <f t="shared" si="25"/>
        <v>#REF!</v>
      </c>
    </row>
    <row r="410" spans="1:11" ht="25.5" customHeight="1" x14ac:dyDescent="0.25">
      <c r="A410" s="45" t="e">
        <f>+'Bid Schedule Form'!#REF!</f>
        <v>#REF!</v>
      </c>
      <c r="B410" s="45" t="e">
        <f>+'Bid Schedule Form'!#REF!</f>
        <v>#REF!</v>
      </c>
      <c r="C410" s="51" t="e">
        <f>+'Bid Schedule Form'!#REF!</f>
        <v>#REF!</v>
      </c>
      <c r="D410" s="45" t="e">
        <f>+'Bid Schedule Form'!#REF!</f>
        <v>#REF!</v>
      </c>
      <c r="E410" s="66"/>
      <c r="F410" s="54">
        <f>+'Bid Tab Form'!H410</f>
        <v>0</v>
      </c>
      <c r="G410" s="47">
        <f t="shared" si="23"/>
        <v>0</v>
      </c>
      <c r="H410" s="66"/>
      <c r="I410" s="47">
        <f t="shared" si="24"/>
        <v>0</v>
      </c>
      <c r="J410" s="53" t="e">
        <f>+'Bid Schedule Form'!#REF!</f>
        <v>#REF!</v>
      </c>
      <c r="K410" s="47" t="e">
        <f t="shared" si="25"/>
        <v>#REF!</v>
      </c>
    </row>
    <row r="411" spans="1:11" ht="25.5" customHeight="1" x14ac:dyDescent="0.25">
      <c r="A411" s="15" t="e">
        <f>+'Bid Schedule Form'!#REF!</f>
        <v>#REF!</v>
      </c>
      <c r="B411" s="15" t="e">
        <f>+'Bid Schedule Form'!#REF!</f>
        <v>#REF!</v>
      </c>
      <c r="C411" s="43" t="e">
        <f>+'Bid Schedule Form'!#REF!</f>
        <v>#REF!</v>
      </c>
      <c r="D411" s="15" t="e">
        <f>+'Bid Schedule Form'!#REF!</f>
        <v>#REF!</v>
      </c>
      <c r="E411" s="65" t="e">
        <f>+'Bid Schedule Form'!#REF!</f>
        <v>#REF!</v>
      </c>
      <c r="F411" s="41">
        <f>+'Bid Tab Form'!H411</f>
        <v>0</v>
      </c>
      <c r="G411" s="17" t="e">
        <f t="shared" si="23"/>
        <v>#REF!</v>
      </c>
      <c r="H411" s="65" t="e">
        <f>+'Bid Schedule Form'!#REF!</f>
        <v>#REF!</v>
      </c>
      <c r="I411" s="17" t="e">
        <f t="shared" si="24"/>
        <v>#REF!</v>
      </c>
      <c r="J411" s="31" t="e">
        <f>+'Bid Schedule Form'!#REF!</f>
        <v>#REF!</v>
      </c>
      <c r="K411" s="17" t="e">
        <f t="shared" si="25"/>
        <v>#REF!</v>
      </c>
    </row>
    <row r="412" spans="1:11" ht="25.5" customHeight="1" x14ac:dyDescent="0.25">
      <c r="A412" s="45" t="e">
        <f>+'Bid Schedule Form'!#REF!</f>
        <v>#REF!</v>
      </c>
      <c r="B412" s="45" t="e">
        <f>+'Bid Schedule Form'!#REF!</f>
        <v>#REF!</v>
      </c>
      <c r="C412" s="51" t="e">
        <f>+'Bid Schedule Form'!#REF!</f>
        <v>#REF!</v>
      </c>
      <c r="D412" s="45" t="e">
        <f>+'Bid Schedule Form'!#REF!</f>
        <v>#REF!</v>
      </c>
      <c r="E412" s="66"/>
      <c r="F412" s="54">
        <f>+'Bid Tab Form'!H412</f>
        <v>0</v>
      </c>
      <c r="G412" s="47">
        <f t="shared" si="23"/>
        <v>0</v>
      </c>
      <c r="H412" s="66"/>
      <c r="I412" s="47">
        <f t="shared" si="24"/>
        <v>0</v>
      </c>
      <c r="J412" s="53" t="e">
        <f>+'Bid Schedule Form'!#REF!</f>
        <v>#REF!</v>
      </c>
      <c r="K412" s="47" t="e">
        <f t="shared" si="25"/>
        <v>#REF!</v>
      </c>
    </row>
    <row r="413" spans="1:11" ht="25.5" customHeight="1" x14ac:dyDescent="0.25">
      <c r="A413" s="15" t="e">
        <f>+'Bid Schedule Form'!#REF!</f>
        <v>#REF!</v>
      </c>
      <c r="B413" s="15" t="e">
        <f>+'Bid Schedule Form'!#REF!</f>
        <v>#REF!</v>
      </c>
      <c r="C413" s="43" t="e">
        <f>+'Bid Schedule Form'!#REF!</f>
        <v>#REF!</v>
      </c>
      <c r="D413" s="15" t="e">
        <f>+'Bid Schedule Form'!#REF!</f>
        <v>#REF!</v>
      </c>
      <c r="E413" s="65" t="e">
        <f>+'Bid Schedule Form'!#REF!</f>
        <v>#REF!</v>
      </c>
      <c r="F413" s="41">
        <f>+'Bid Tab Form'!H413</f>
        <v>0</v>
      </c>
      <c r="G413" s="17" t="e">
        <f t="shared" si="23"/>
        <v>#REF!</v>
      </c>
      <c r="H413" s="65" t="e">
        <f>+'Bid Schedule Form'!#REF!</f>
        <v>#REF!</v>
      </c>
      <c r="I413" s="17" t="e">
        <f t="shared" si="24"/>
        <v>#REF!</v>
      </c>
      <c r="J413" s="31" t="e">
        <f>+'Bid Schedule Form'!#REF!</f>
        <v>#REF!</v>
      </c>
      <c r="K413" s="17" t="e">
        <f t="shared" si="25"/>
        <v>#REF!</v>
      </c>
    </row>
    <row r="414" spans="1:11" ht="25.5" customHeight="1" x14ac:dyDescent="0.25">
      <c r="A414" s="45" t="e">
        <f>+'Bid Schedule Form'!#REF!</f>
        <v>#REF!</v>
      </c>
      <c r="B414" s="45" t="e">
        <f>+'Bid Schedule Form'!#REF!</f>
        <v>#REF!</v>
      </c>
      <c r="C414" s="51" t="e">
        <f>+'Bid Schedule Form'!#REF!</f>
        <v>#REF!</v>
      </c>
      <c r="D414" s="45" t="e">
        <f>+'Bid Schedule Form'!#REF!</f>
        <v>#REF!</v>
      </c>
      <c r="E414" s="66"/>
      <c r="F414" s="54">
        <f>+'Bid Tab Form'!H414</f>
        <v>0</v>
      </c>
      <c r="G414" s="47">
        <f t="shared" si="23"/>
        <v>0</v>
      </c>
      <c r="H414" s="66"/>
      <c r="I414" s="47">
        <f t="shared" si="24"/>
        <v>0</v>
      </c>
      <c r="J414" s="53" t="e">
        <f>+'Bid Schedule Form'!#REF!</f>
        <v>#REF!</v>
      </c>
      <c r="K414" s="47" t="e">
        <f t="shared" si="25"/>
        <v>#REF!</v>
      </c>
    </row>
    <row r="415" spans="1:11" ht="25.5" customHeight="1" x14ac:dyDescent="0.25">
      <c r="A415" s="15" t="e">
        <f>+'Bid Schedule Form'!#REF!</f>
        <v>#REF!</v>
      </c>
      <c r="B415" s="15" t="e">
        <f>+'Bid Schedule Form'!#REF!</f>
        <v>#REF!</v>
      </c>
      <c r="C415" s="43" t="e">
        <f>+'Bid Schedule Form'!#REF!</f>
        <v>#REF!</v>
      </c>
      <c r="D415" s="15" t="e">
        <f>+'Bid Schedule Form'!#REF!</f>
        <v>#REF!</v>
      </c>
      <c r="E415" s="65" t="e">
        <f>+'Bid Schedule Form'!#REF!</f>
        <v>#REF!</v>
      </c>
      <c r="F415" s="41">
        <f>+'Bid Tab Form'!H415</f>
        <v>0</v>
      </c>
      <c r="G415" s="17" t="e">
        <f t="shared" si="23"/>
        <v>#REF!</v>
      </c>
      <c r="H415" s="65" t="e">
        <f>+'Bid Schedule Form'!#REF!</f>
        <v>#REF!</v>
      </c>
      <c r="I415" s="17" t="e">
        <f t="shared" si="24"/>
        <v>#REF!</v>
      </c>
      <c r="J415" s="31" t="e">
        <f>+'Bid Schedule Form'!#REF!</f>
        <v>#REF!</v>
      </c>
      <c r="K415" s="17" t="e">
        <f t="shared" si="25"/>
        <v>#REF!</v>
      </c>
    </row>
    <row r="416" spans="1:11" ht="25.5" customHeight="1" x14ac:dyDescent="0.25">
      <c r="A416" s="45" t="e">
        <f>+'Bid Schedule Form'!#REF!</f>
        <v>#REF!</v>
      </c>
      <c r="B416" s="45" t="e">
        <f>+'Bid Schedule Form'!#REF!</f>
        <v>#REF!</v>
      </c>
      <c r="C416" s="51" t="e">
        <f>+'Bid Schedule Form'!#REF!</f>
        <v>#REF!</v>
      </c>
      <c r="D416" s="45" t="e">
        <f>+'Bid Schedule Form'!#REF!</f>
        <v>#REF!</v>
      </c>
      <c r="E416" s="66"/>
      <c r="F416" s="54">
        <f>+'Bid Tab Form'!H416</f>
        <v>0</v>
      </c>
      <c r="G416" s="47">
        <f t="shared" si="23"/>
        <v>0</v>
      </c>
      <c r="H416" s="66"/>
      <c r="I416" s="47">
        <f t="shared" si="24"/>
        <v>0</v>
      </c>
      <c r="J416" s="53" t="e">
        <f>+'Bid Schedule Form'!#REF!</f>
        <v>#REF!</v>
      </c>
      <c r="K416" s="47" t="e">
        <f t="shared" si="25"/>
        <v>#REF!</v>
      </c>
    </row>
    <row r="417" spans="1:11" ht="25.5" customHeight="1" x14ac:dyDescent="0.25">
      <c r="A417" s="15" t="e">
        <f>+'Bid Schedule Form'!#REF!</f>
        <v>#REF!</v>
      </c>
      <c r="B417" s="15" t="e">
        <f>+'Bid Schedule Form'!#REF!</f>
        <v>#REF!</v>
      </c>
      <c r="C417" s="43" t="e">
        <f>+'Bid Schedule Form'!#REF!</f>
        <v>#REF!</v>
      </c>
      <c r="D417" s="15" t="e">
        <f>+'Bid Schedule Form'!#REF!</f>
        <v>#REF!</v>
      </c>
      <c r="E417" s="65" t="e">
        <f>+'Bid Schedule Form'!#REF!</f>
        <v>#REF!</v>
      </c>
      <c r="F417" s="41">
        <f>+'Bid Tab Form'!H417</f>
        <v>0</v>
      </c>
      <c r="G417" s="17" t="e">
        <f t="shared" si="23"/>
        <v>#REF!</v>
      </c>
      <c r="H417" s="65" t="e">
        <f>+'Bid Schedule Form'!#REF!</f>
        <v>#REF!</v>
      </c>
      <c r="I417" s="17" t="e">
        <f t="shared" si="24"/>
        <v>#REF!</v>
      </c>
      <c r="J417" s="31" t="e">
        <f>+'Bid Schedule Form'!#REF!</f>
        <v>#REF!</v>
      </c>
      <c r="K417" s="17" t="e">
        <f t="shared" si="25"/>
        <v>#REF!</v>
      </c>
    </row>
    <row r="418" spans="1:11" ht="25.5" customHeight="1" x14ac:dyDescent="0.25">
      <c r="A418" s="45" t="e">
        <f>+'Bid Schedule Form'!#REF!</f>
        <v>#REF!</v>
      </c>
      <c r="B418" s="45" t="e">
        <f>+'Bid Schedule Form'!#REF!</f>
        <v>#REF!</v>
      </c>
      <c r="C418" s="51" t="e">
        <f>+'Bid Schedule Form'!#REF!</f>
        <v>#REF!</v>
      </c>
      <c r="D418" s="45" t="e">
        <f>+'Bid Schedule Form'!#REF!</f>
        <v>#REF!</v>
      </c>
      <c r="E418" s="66"/>
      <c r="F418" s="54">
        <f>+'Bid Tab Form'!H418</f>
        <v>0</v>
      </c>
      <c r="G418" s="47">
        <f t="shared" si="23"/>
        <v>0</v>
      </c>
      <c r="H418" s="66"/>
      <c r="I418" s="47">
        <f t="shared" si="24"/>
        <v>0</v>
      </c>
      <c r="J418" s="53" t="e">
        <f>+'Bid Schedule Form'!#REF!</f>
        <v>#REF!</v>
      </c>
      <c r="K418" s="47" t="e">
        <f t="shared" si="25"/>
        <v>#REF!</v>
      </c>
    </row>
    <row r="419" spans="1:11" ht="25.5" customHeight="1" x14ac:dyDescent="0.25">
      <c r="A419" s="15" t="e">
        <f>+'Bid Schedule Form'!#REF!</f>
        <v>#REF!</v>
      </c>
      <c r="B419" s="15" t="e">
        <f>+'Bid Schedule Form'!#REF!</f>
        <v>#REF!</v>
      </c>
      <c r="C419" s="43" t="e">
        <f>+'Bid Schedule Form'!#REF!</f>
        <v>#REF!</v>
      </c>
      <c r="D419" s="15" t="e">
        <f>+'Bid Schedule Form'!#REF!</f>
        <v>#REF!</v>
      </c>
      <c r="E419" s="65" t="e">
        <f>+'Bid Schedule Form'!#REF!</f>
        <v>#REF!</v>
      </c>
      <c r="F419" s="41">
        <f>+'Bid Tab Form'!H419</f>
        <v>0</v>
      </c>
      <c r="G419" s="17" t="e">
        <f t="shared" si="23"/>
        <v>#REF!</v>
      </c>
      <c r="H419" s="65" t="e">
        <f>+'Bid Schedule Form'!#REF!</f>
        <v>#REF!</v>
      </c>
      <c r="I419" s="17" t="e">
        <f t="shared" si="24"/>
        <v>#REF!</v>
      </c>
      <c r="J419" s="31" t="e">
        <f>+'Bid Schedule Form'!#REF!</f>
        <v>#REF!</v>
      </c>
      <c r="K419" s="17" t="e">
        <f t="shared" si="25"/>
        <v>#REF!</v>
      </c>
    </row>
    <row r="420" spans="1:11" ht="25.5" customHeight="1" x14ac:dyDescent="0.25">
      <c r="A420" s="45" t="e">
        <f>+'Bid Schedule Form'!#REF!</f>
        <v>#REF!</v>
      </c>
      <c r="B420" s="45" t="e">
        <f>+'Bid Schedule Form'!#REF!</f>
        <v>#REF!</v>
      </c>
      <c r="C420" s="51" t="e">
        <f>+'Bid Schedule Form'!#REF!</f>
        <v>#REF!</v>
      </c>
      <c r="D420" s="45" t="e">
        <f>+'Bid Schedule Form'!#REF!</f>
        <v>#REF!</v>
      </c>
      <c r="E420" s="66"/>
      <c r="F420" s="54">
        <f>+'Bid Tab Form'!H420</f>
        <v>0</v>
      </c>
      <c r="G420" s="47">
        <f t="shared" si="23"/>
        <v>0</v>
      </c>
      <c r="H420" s="66"/>
      <c r="I420" s="47">
        <f t="shared" si="24"/>
        <v>0</v>
      </c>
      <c r="J420" s="53" t="e">
        <f>+'Bid Schedule Form'!#REF!</f>
        <v>#REF!</v>
      </c>
      <c r="K420" s="47" t="e">
        <f t="shared" si="25"/>
        <v>#REF!</v>
      </c>
    </row>
    <row r="421" spans="1:11" ht="25.5" customHeight="1" x14ac:dyDescent="0.25">
      <c r="A421" s="15" t="e">
        <f>+'Bid Schedule Form'!#REF!</f>
        <v>#REF!</v>
      </c>
      <c r="B421" s="15" t="e">
        <f>+'Bid Schedule Form'!#REF!</f>
        <v>#REF!</v>
      </c>
      <c r="C421" s="43" t="e">
        <f>+'Bid Schedule Form'!#REF!</f>
        <v>#REF!</v>
      </c>
      <c r="D421" s="15" t="e">
        <f>+'Bid Schedule Form'!#REF!</f>
        <v>#REF!</v>
      </c>
      <c r="E421" s="65" t="e">
        <f>+'Bid Schedule Form'!#REF!</f>
        <v>#REF!</v>
      </c>
      <c r="F421" s="41">
        <f>+'Bid Tab Form'!H421</f>
        <v>0</v>
      </c>
      <c r="G421" s="17" t="e">
        <f t="shared" si="23"/>
        <v>#REF!</v>
      </c>
      <c r="H421" s="65" t="e">
        <f>+'Bid Schedule Form'!#REF!</f>
        <v>#REF!</v>
      </c>
      <c r="I421" s="17" t="e">
        <f t="shared" si="24"/>
        <v>#REF!</v>
      </c>
      <c r="J421" s="31" t="e">
        <f>+'Bid Schedule Form'!#REF!</f>
        <v>#REF!</v>
      </c>
      <c r="K421" s="17" t="e">
        <f t="shared" si="25"/>
        <v>#REF!</v>
      </c>
    </row>
    <row r="422" spans="1:11" ht="25.5" customHeight="1" x14ac:dyDescent="0.25">
      <c r="A422" s="45"/>
      <c r="B422" s="45"/>
      <c r="C422" s="51"/>
      <c r="D422" s="45"/>
      <c r="E422" s="66"/>
      <c r="F422" s="54"/>
      <c r="G422" s="47"/>
      <c r="H422" s="66"/>
      <c r="I422" s="47"/>
      <c r="J422" s="53"/>
      <c r="K422" s="47"/>
    </row>
    <row r="423" spans="1:11" ht="26.25" customHeight="1" x14ac:dyDescent="0.25">
      <c r="A423" s="18"/>
      <c r="B423" s="32"/>
      <c r="C423" s="33"/>
      <c r="F423" s="8" t="s">
        <v>14</v>
      </c>
      <c r="G423" s="20" t="e">
        <f>SUM(G9:G422)</f>
        <v>#REF!</v>
      </c>
      <c r="H423" s="67"/>
      <c r="I423" s="20" t="e">
        <f>SUM(I9:I422)</f>
        <v>#REF!</v>
      </c>
      <c r="J423" s="34"/>
      <c r="K423" s="20" t="e">
        <f>SUM(K9:K422)</f>
        <v>#REF!</v>
      </c>
    </row>
    <row r="424" spans="1:11" ht="26.25" customHeight="1" x14ac:dyDescent="0.25">
      <c r="A424" s="18"/>
      <c r="B424" s="32"/>
      <c r="C424" s="33"/>
      <c r="G424" s="22">
        <v>1</v>
      </c>
      <c r="I424" s="22" t="e">
        <f>+I423/G424</f>
        <v>#REF!</v>
      </c>
      <c r="J424" s="24"/>
      <c r="K424" s="22" t="e">
        <f>+K423/G424</f>
        <v>#REF!</v>
      </c>
    </row>
  </sheetData>
  <customSheetViews>
    <customSheetView guid="{17C5CB87-C9DC-4EE3-9FAD-75C0A4051044}" scale="75" showPageBreaks="1" fitToPage="1" view="pageBreakPreview" showRuler="0">
      <pane ySplit="7" topLeftCell="A300" activePane="bottomLeft"/>
      <selection pane="bottomLeft" activeCell="A332" sqref="A332"/>
      <rowBreaks count="8" manualBreakCount="8">
        <brk id="44" max="10" man="1"/>
        <brk id="84" max="10" man="1"/>
        <brk id="120" max="10" man="1"/>
        <brk id="158" max="10" man="1"/>
        <brk id="199" max="10" man="1"/>
        <brk id="240" max="10" man="1"/>
        <brk id="281" max="10" man="1"/>
        <brk id="304" max="16383" man="1"/>
      </rowBreaks>
      <pageMargins left="0.5" right="0.5" top="0.5" bottom="0.75" header="0.5" footer="0.5"/>
      <pageSetup scale="84" fitToHeight="0" orientation="landscape" r:id="rId1"/>
      <headerFooter alignWithMargins="0">
        <oddFooter>&amp;R&amp;8Page &amp;P of &amp;N</oddFooter>
      </headerFooter>
    </customSheetView>
    <customSheetView guid="{0B54A492-9515-48E0-AA08-8A4F7D027899}" scale="75" showPageBreaks="1" fitToPage="1" hiddenRows="1" view="pageBreakPreview" showRuler="0">
      <selection activeCell="A19" sqref="A19"/>
      <rowBreaks count="8" manualBreakCount="8">
        <brk id="44" max="10" man="1"/>
        <brk id="84" max="10" man="1"/>
        <brk id="120" max="10" man="1"/>
        <brk id="158" max="10" man="1"/>
        <brk id="199" max="10" man="1"/>
        <brk id="240" max="10" man="1"/>
        <brk id="281" max="10" man="1"/>
        <brk id="304" max="16383" man="1"/>
      </rowBreaks>
      <pageMargins left="0.5" right="0.5" top="0.5" bottom="0.75" header="0.5" footer="0.5"/>
      <pageSetup scale="84" fitToHeight="0" orientation="landscape" r:id="rId2"/>
      <headerFooter alignWithMargins="0">
        <oddFooter>&amp;R&amp;8Page &amp;P of &amp;N</oddFooter>
      </headerFooter>
    </customSheetView>
  </customSheetViews>
  <mergeCells count="7">
    <mergeCell ref="J6:K6"/>
    <mergeCell ref="F6:G6"/>
    <mergeCell ref="A1:C1"/>
    <mergeCell ref="A2:B2"/>
    <mergeCell ref="A3:B3"/>
    <mergeCell ref="A4:B4"/>
    <mergeCell ref="H6:I6"/>
  </mergeCells>
  <phoneticPr fontId="0" type="noConversion"/>
  <conditionalFormatting sqref="H423:H424 J423:J424">
    <cfRule type="expression" dxfId="0" priority="1" stopIfTrue="1">
      <formula>$D423="No"</formula>
    </cfRule>
  </conditionalFormatting>
  <dataValidations count="2">
    <dataValidation type="decimal" errorStyle="warning" showInputMessage="1" showErrorMessage="1" errorTitle="Amount Exeeds Total Bid Quantity" error="Amount Exeeds Total Bid Quantity" sqref="H423:H424 J423" xr:uid="{00000000-0002-0000-0200-000000000000}">
      <formula1>0</formula1>
      <formula2>$E423</formula2>
    </dataValidation>
    <dataValidation type="decimal" errorStyle="warning" showInputMessage="1" showErrorMessage="1" errorTitle="Amount Exceed Bid Quantity" error="Amount Exceed Bid Quantity" sqref="J424" xr:uid="{00000000-0002-0000-0200-000001000000}">
      <formula1>0</formula1>
      <formula2>E424-H424</formula2>
    </dataValidation>
  </dataValidations>
  <pageMargins left="0.5" right="0.5" top="0.5" bottom="0.75" header="0.5" footer="0.5"/>
  <pageSetup scale="76" fitToHeight="0" orientation="landscape" r:id="rId3"/>
  <headerFooter alignWithMargins="0">
    <oddFooter>&amp;R&amp;8Page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2c226c-bad5-4aa0-adb8-977e94c85ffa" xsi:nil="true"/>
    <lcf76f155ced4ddcb4097134ff3c332f xmlns="4a8411a8-86fa-4dc5-bd31-2451e8aa5d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1F413763589E4CA9FA469A50E9A941" ma:contentTypeVersion="12" ma:contentTypeDescription="Create a new document." ma:contentTypeScope="" ma:versionID="f46d8192f523cec764e0d99259da5aa1">
  <xsd:schema xmlns:xsd="http://www.w3.org/2001/XMLSchema" xmlns:xs="http://www.w3.org/2001/XMLSchema" xmlns:p="http://schemas.microsoft.com/office/2006/metadata/properties" xmlns:ns2="4a8411a8-86fa-4dc5-bd31-2451e8aa5d2c" xmlns:ns3="862c226c-bad5-4aa0-adb8-977e94c85ffa" targetNamespace="http://schemas.microsoft.com/office/2006/metadata/properties" ma:root="true" ma:fieldsID="cb1a847b73bfd0109236603a7410c3b6" ns2:_="" ns3:_="">
    <xsd:import namespace="4a8411a8-86fa-4dc5-bd31-2451e8aa5d2c"/>
    <xsd:import namespace="862c226c-bad5-4aa0-adb8-977e94c85f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411a8-86fa-4dc5-bd31-2451e8aa5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335513f-f5f0-474f-913e-65821af82ebd"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c226c-bad5-4aa0-adb8-977e94c85ff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cd16b60-d9c9-4d04-8945-3ab48a6a77f5}" ma:internalName="TaxCatchAll" ma:showField="CatchAllData" ma:web="862c226c-bad5-4aa0-adb8-977e94c85f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59143A-D450-4FD2-A5AE-C8420FD2A8E5}">
  <ds:schemaRefs>
    <ds:schemaRef ds:uri="http://schemas.microsoft.com/office/2006/metadata/properties"/>
    <ds:schemaRef ds:uri="http://schemas.microsoft.com/office/infopath/2007/PartnerControls"/>
    <ds:schemaRef ds:uri="b8110eb9-0778-44bb-8bcf-0994e35410db"/>
    <ds:schemaRef ds:uri="5382be83-99e4-44f1-95db-a4a6f53d1ce3"/>
  </ds:schemaRefs>
</ds:datastoreItem>
</file>

<file path=customXml/itemProps2.xml><?xml version="1.0" encoding="utf-8"?>
<ds:datastoreItem xmlns:ds="http://schemas.openxmlformats.org/officeDocument/2006/customXml" ds:itemID="{56AD0B22-1F7A-426E-858D-458BEE089F6A}">
  <ds:schemaRefs>
    <ds:schemaRef ds:uri="http://schemas.microsoft.com/sharepoint/v3/contenttype/forms"/>
  </ds:schemaRefs>
</ds:datastoreItem>
</file>

<file path=customXml/itemProps3.xml><?xml version="1.0" encoding="utf-8"?>
<ds:datastoreItem xmlns:ds="http://schemas.openxmlformats.org/officeDocument/2006/customXml" ds:itemID="{A0F6D409-1DDC-4F85-9C4D-4349E4329F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Bid Schedule Form</vt:lpstr>
      <vt:lpstr>Bid Tab Form</vt:lpstr>
      <vt:lpstr>Bid Tab Project Split</vt:lpstr>
      <vt:lpstr>'Bid Schedule Form'!Print_Titles</vt:lpstr>
      <vt:lpstr>'Bid Tab Form'!Print_Titles</vt:lpstr>
      <vt:lpstr>'Bid Tab Project Split'!Print_Titles</vt:lpstr>
    </vt:vector>
  </TitlesOfParts>
  <Company>Moreland Altobelli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Tamae M. Partain</dc:creator>
  <cp:lastModifiedBy>Marti Coleman</cp:lastModifiedBy>
  <cp:lastPrinted>2026-02-24T18:59:45Z</cp:lastPrinted>
  <dcterms:created xsi:type="dcterms:W3CDTF">2005-03-28T13:05:39Z</dcterms:created>
  <dcterms:modified xsi:type="dcterms:W3CDTF">2026-05-26T13:29:46Z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0x010100221F413763589E4CA9FA469A50E9A941</vt:lpwstr>
  </property>
  <property fmtid="{D5CDD505-2E9C-101B-9397-08002B2CF9AE}" pid="3" name="MSIP_Label_defa4170-0d19-0005-0004-bc88714345d2_Enabled">
    <vt:lpwstr>true</vt:lpwstr>
  </property>
  <property fmtid="{D5CDD505-2E9C-101B-9397-08002B2CF9AE}" pid="4" name="MSIP_Label_defa4170-0d19-0005-0004-bc88714345d2_SetDate">
    <vt:lpwstr>2026-05-13T15:04:51Z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e6436df2-5297-4d45-8fef-7ccb1b762250</vt:lpwstr>
  </property>
  <property fmtid="{D5CDD505-2E9C-101B-9397-08002B2CF9AE}" pid="8" name="MSIP_Label_defa4170-0d19-0005-0004-bc88714345d2_ActionId">
    <vt:lpwstr>b56fd0b3-8b49-452c-a6dd-87a6f0ae189f</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MediaServiceImageTags">
    <vt:lpwstr/>
  </property>
  <property fmtid="{D5CDD505-2E9C-101B-9397-08002B2CF9AE}" pid="12" name="Order">
    <vt:r8>14597500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